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Sheet1!$A$3:$M$193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<sst xmlns="http://schemas.openxmlformats.org/spreadsheetml/2006/main" count="428" uniqueCount="162">
  <si>
    <t>实践创新学分统计表</t>
  </si>
  <si>
    <t>（ 2024至2025学年第二学期      2021级     物流管理　专业　1班）</t>
  </si>
  <si>
    <t>序号</t>
  </si>
  <si>
    <t>学号</t>
  </si>
  <si>
    <t>姓名</t>
  </si>
  <si>
    <t>项目名称</t>
  </si>
  <si>
    <t>项目类别</t>
  </si>
  <si>
    <t>项目级别</t>
  </si>
  <si>
    <t>学分</t>
  </si>
  <si>
    <t>成绩</t>
  </si>
  <si>
    <t>总学分</t>
  </si>
  <si>
    <t>杨鑫怡</t>
  </si>
  <si>
    <t>英语四级　</t>
  </si>
  <si>
    <t>外语考试证书类　</t>
  </si>
  <si>
    <t>全国英语四六级　</t>
  </si>
  <si>
    <t>二级甲等　</t>
  </si>
  <si>
    <t>语言文字证书类　</t>
  </si>
  <si>
    <t>普通话测试　</t>
  </si>
  <si>
    <t>四年体能测试合格</t>
  </si>
  <si>
    <r>
      <rPr>
        <sz val="14"/>
        <rFont val="宋体"/>
        <charset val="134"/>
      </rPr>
      <t>社会实践课外活动</t>
    </r>
    <r>
      <rPr>
        <sz val="14"/>
        <rFont val="Arial"/>
        <charset val="134"/>
      </rPr>
      <t xml:space="preserve">	</t>
    </r>
    <r>
      <rPr>
        <sz val="14"/>
        <rFont val="宋体"/>
        <charset val="134"/>
      </rPr>
      <t>　</t>
    </r>
  </si>
  <si>
    <t>体能测试　</t>
  </si>
  <si>
    <t>赵乐乐</t>
  </si>
  <si>
    <t>全国高校商业精英挑战赛物流与供应链竞赛　</t>
  </si>
  <si>
    <t>学科竞赛　</t>
  </si>
  <si>
    <t>国家级二等奖证书　</t>
  </si>
  <si>
    <t>正大杯第十四届全国大学生市场调查与分析大赛　</t>
  </si>
  <si>
    <t>自治区一等奖证书　</t>
  </si>
  <si>
    <t>C1驾驶证　</t>
  </si>
  <si>
    <t>操作技能类　</t>
  </si>
  <si>
    <t>全国汽车驾驶证　</t>
  </si>
  <si>
    <t>四年体能测试合格　</t>
  </si>
  <si>
    <t>社会实践课外活动</t>
  </si>
  <si>
    <t>体能测试</t>
  </si>
  <si>
    <t>周佳</t>
  </si>
  <si>
    <t>　操作技能类</t>
  </si>
  <si>
    <t>二级乙等　</t>
  </si>
  <si>
    <t>　普通话测试</t>
  </si>
  <si>
    <t>　外语考试证书类</t>
  </si>
  <si>
    <t>全国英语四六级考试　</t>
  </si>
  <si>
    <t>马勇</t>
  </si>
  <si>
    <t>社会实践课外类　</t>
  </si>
  <si>
    <t>　体能测试</t>
  </si>
  <si>
    <t>　自治区物流行业职业技能大赛校赛三等奖</t>
  </si>
  <si>
    <t>　学科竞赛类</t>
  </si>
  <si>
    <t>院级奖项　</t>
  </si>
  <si>
    <t>国家二级乙等　</t>
  </si>
  <si>
    <t>刘文静</t>
  </si>
  <si>
    <t>　2022年全国企业竞争模拟大赛三等奖</t>
  </si>
  <si>
    <t>学科竞赛类</t>
  </si>
  <si>
    <t>国家级　</t>
  </si>
  <si>
    <t>二级甲等</t>
  </si>
  <si>
    <t>语言文字证书类</t>
  </si>
  <si>
    <t>全国汽车驾驶证</t>
  </si>
  <si>
    <t>马荣</t>
  </si>
  <si>
    <t>全国高校商业精英挑战赛物流与供应链竞赛全国总决赛二等奖</t>
  </si>
  <si>
    <t>国家级</t>
  </si>
  <si>
    <t>宁夏第七届大学生艺术展演甲组二等奖</t>
  </si>
  <si>
    <t>自治区级</t>
  </si>
  <si>
    <t>宁夏物流行业职业技能大赛学生组仓储管理作业优胜奖</t>
  </si>
  <si>
    <t>C1驾驶证</t>
  </si>
  <si>
    <t>操作技能类</t>
  </si>
  <si>
    <t>二级乙等</t>
  </si>
  <si>
    <t>普通话测试</t>
  </si>
  <si>
    <t>宁夏大学新华学院学习党的二十大精神暨第十三期“青年马克思主义者培养工程”培训班学员</t>
  </si>
  <si>
    <t>其他社会实践课外活动</t>
  </si>
  <si>
    <t>院级</t>
  </si>
  <si>
    <t>宁夏大学新华学院院级学生组织服务满两年</t>
  </si>
  <si>
    <t>张苗苗</t>
  </si>
  <si>
    <t>国家级三等奖本科组全国企业竞争模拟大赛</t>
  </si>
  <si>
    <t>国家级三等奖</t>
  </si>
  <si>
    <t>马倩</t>
  </si>
  <si>
    <t>大学生就业提升能力培训</t>
  </si>
  <si>
    <t>电子商务师</t>
  </si>
  <si>
    <t>国家各类注册水平类</t>
  </si>
  <si>
    <t>初级</t>
  </si>
  <si>
    <t>张晓莉</t>
  </si>
  <si>
    <t>　二级乙等</t>
  </si>
  <si>
    <t>201-综合素质（小学）</t>
  </si>
  <si>
    <t>其他类证书</t>
  </si>
  <si>
    <t>教师资格证考试</t>
  </si>
  <si>
    <t>201-教育教学知识与能力（小学）</t>
  </si>
  <si>
    <t>自治区级创新创业计划项目参与</t>
  </si>
  <si>
    <t> 大学生创新创业计划项目</t>
  </si>
  <si>
    <t>正大杯第十四届全国大学生市场调查与分析大赛宁夏赛区一等奖　</t>
  </si>
  <si>
    <t>自治区级　</t>
  </si>
  <si>
    <t>建行杯中国国际大学生创新大赛（2024）宁夏赛区金奖　</t>
  </si>
  <si>
    <t>2023年第二届物流行业职业技能大赛学生组仓储管理团体项目优胜奖</t>
  </si>
  <si>
    <t>2024年全国高校商业精英挑战赛物流与供应链竞赛全国总决赛二等奖</t>
  </si>
  <si>
    <t>学科竞赛类　</t>
  </si>
  <si>
    <t>高碧晴</t>
  </si>
  <si>
    <t>张伟</t>
  </si>
  <si>
    <t>大型志愿者活动</t>
  </si>
  <si>
    <t>全国大学生职业规划大赛院级奖项</t>
  </si>
  <si>
    <t>大学生创新创业计划项目</t>
  </si>
  <si>
    <t>大学生就业能力提升计划培训</t>
  </si>
  <si>
    <t>王素馨</t>
  </si>
  <si>
    <t>宁夏回族自治区第二届物流行业技能大赛区级优胜奖</t>
  </si>
  <si>
    <t>学科竞赛奖</t>
  </si>
  <si>
    <t>技能操作类</t>
  </si>
  <si>
    <t>二级WPS Office高级应用与设计</t>
  </si>
  <si>
    <t>计算机证书类</t>
  </si>
  <si>
    <t>全国计算机等级考试</t>
  </si>
  <si>
    <t>周娜奉</t>
  </si>
  <si>
    <t>宁夏大学新华学院院级学生组织服务满两年　</t>
  </si>
  <si>
    <t>其他社会实践课外活动　</t>
  </si>
  <si>
    <t>院级　</t>
  </si>
  <si>
    <t>孙藤瑀</t>
  </si>
  <si>
    <t>王泽岚</t>
  </si>
  <si>
    <t>国家二级甲等　</t>
  </si>
  <si>
    <t>刘心雨</t>
  </si>
  <si>
    <t>王亮亮</t>
  </si>
  <si>
    <t>赵斌斌</t>
  </si>
  <si>
    <t>全国市场调查与分析大赛</t>
  </si>
  <si>
    <t>全国市场调查与分析大赛网赛合格</t>
  </si>
  <si>
    <t>全国大学生职业规划大赛</t>
  </si>
  <si>
    <t>完成全国大学生职业规划大赛生涯闯关</t>
  </si>
  <si>
    <t>杨梅</t>
  </si>
  <si>
    <t>第十三期青马班成员</t>
  </si>
  <si>
    <t>其他课外实践活动</t>
  </si>
  <si>
    <t>《乡村振兴试域下线上云支教模式的传播与构造——以固原市为例》已结题（团队成员）</t>
  </si>
  <si>
    <t>《“不吆喝”废旧物品回收公益创业计划》已结题（负责人）</t>
  </si>
  <si>
    <t>项目《宁夏平罗医药产业园物流服务提供商选择的调查研究》获得2024年全国商业精英挑战赛物流与供应链大赛国赛二等奖</t>
  </si>
  <si>
    <t>项目《香入百味——宁夏彭阳地椒子全链条开发，助力乡村振兴战略》第十四届“挑战杯”全区大学生课外学术科技作品竞赛银奖</t>
  </si>
  <si>
    <t>项目《同心援——大学生村官助力村里娃立志成才筑梦团》在“建行杯”中国国际大学生创新大赛(2024)宁夏赛区获金奖</t>
  </si>
  <si>
    <t>项目《赛肯德——二手商用餐饮设备交易平台》在“建行杯”中国国际大学生创新大赛(2024)宁夏赛区获金奖</t>
  </si>
  <si>
    <t>项目《宁夏“椒”傲——彭阳地椒产业化致富道路的开拓者》在第九届中国国际“互联网+”大学生创新创业大赛宁夏赛区获金奖</t>
  </si>
  <si>
    <t>项目《青春筑梦·爱心护航——数字化支教公益行动赋能乡村教育》在第九届中国国际“互联网+”创新创业大赛宁夏赛区获铜奖</t>
  </si>
  <si>
    <t>普通话测试国家级二级乙等</t>
  </si>
  <si>
    <t>项目“教育数字化”——基于互联网的大学生支教行模式探索及实践路径获“挑战杯”院内选拔赛二等奖</t>
  </si>
  <si>
    <t>项目《“羊羊”得“益”——盐池滩羊致富计划服务乡村振兴》获第九届宁夏大学新华学院“互联网+”大学生创新创业大赛银奖</t>
  </si>
  <si>
    <t>参加“三下乡”社会实践活动项目结题</t>
  </si>
  <si>
    <t>体测四年均合格</t>
  </si>
  <si>
    <t>冯雪燕</t>
  </si>
  <si>
    <t>郭文倩</t>
  </si>
  <si>
    <t>二级MS Office高级应用与设计</t>
  </si>
  <si>
    <t>301-综合素质(中学)</t>
  </si>
  <si>
    <t>教师资格证书考试</t>
  </si>
  <si>
    <t>302-教育知识与能力</t>
  </si>
  <si>
    <t>杨恩</t>
  </si>
  <si>
    <t>马冰亮</t>
  </si>
  <si>
    <t>社会实践课外活动　</t>
  </si>
  <si>
    <t>201-综合素质（小学）　</t>
  </si>
  <si>
    <t>其他类证书　</t>
  </si>
  <si>
    <t>教师资格证书考试　</t>
  </si>
  <si>
    <t>完成全国大学生职业规划大赛就业赛道闯关和职业测评</t>
  </si>
  <si>
    <t>袁娟</t>
  </si>
  <si>
    <t>c1驾驶证</t>
  </si>
  <si>
    <t>第十四届市场调研大赛获得省赛一等奖</t>
  </si>
  <si>
    <t>第十二届市场调研大赛获得省赛三等奖</t>
  </si>
  <si>
    <t>二级MS office高级应用与设计</t>
  </si>
  <si>
    <t>马晓云</t>
  </si>
  <si>
    <t>田凯凯</t>
  </si>
  <si>
    <t>马伟</t>
  </si>
  <si>
    <t>大学生心理健康知识科普活动</t>
  </si>
  <si>
    <t>马娟</t>
  </si>
  <si>
    <t>英语四级</t>
  </si>
  <si>
    <t>全国大学英语四级考试</t>
  </si>
  <si>
    <t>路博洋</t>
  </si>
  <si>
    <t>张静</t>
  </si>
  <si>
    <t>四级（425分以上）　</t>
  </si>
  <si>
    <t>外语考试证书类</t>
  </si>
  <si>
    <t>自治区物流行业职业技能大赛校赛三等奖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</si>
</sst>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b/>
      <sz val="28"/>
      <name val="宋体"/>
      <charset val="134"/>
    </font>
    <font>
      <sz val="28"/>
      <name val="宋体"/>
      <charset val="134"/>
    </font>
    <font>
      <b/>
      <sz val="18"/>
      <color indexed="8"/>
      <name val="宋体"/>
      <charset val="134"/>
    </font>
    <font>
      <sz val="18"/>
      <name val="宋体"/>
      <charset val="134"/>
    </font>
    <font>
      <sz val="20"/>
      <name val="宋体"/>
      <charset val="134"/>
    </font>
    <font>
      <sz val="20"/>
      <color indexed="8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14"/>
      <color theme="1"/>
      <name val="宋体"/>
      <charset val="134"/>
    </font>
    <font>
      <sz val="14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52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center" vertical="center"/>
    </xf>
    <xf numFmtId="0" fontId="6" fillId="2" borderId="8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5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3"/>
  <sheetViews>
    <sheetView tabSelected="1" zoomScale="55" zoomScaleNormal="55" workbookViewId="0">
      <pane xSplit="3" ySplit="3" topLeftCell="D99" activePane="bottomRight" state="frozen"/>
      <selection/>
      <selection pane="topRight"/>
      <selection pane="bottomLeft"/>
      <selection pane="bottomRight" activeCell="D144" sqref="D144"/>
    </sheetView>
  </sheetViews>
  <sheetFormatPr defaultColWidth="8.75" defaultRowHeight="14.25"/>
  <cols>
    <col min="1" max="1" width="10" style="3" customWidth="1"/>
    <col min="2" max="2" width="26.125" style="3" customWidth="1"/>
    <col min="3" max="3" width="21.375" style="3" customWidth="1"/>
    <col min="4" max="4" width="138.908333333333" style="3" customWidth="1"/>
    <col min="5" max="5" width="44.175" style="3" customWidth="1"/>
    <col min="6" max="6" width="64.75" style="3" customWidth="1"/>
    <col min="7" max="8" width="12.75" style="3" customWidth="1"/>
    <col min="9" max="9" width="14.5" customWidth="1"/>
  </cols>
  <sheetData>
    <row r="1" ht="33.95" customHeight="1" spans="1:9">
      <c r="A1" s="4" t="s">
        <v>0</v>
      </c>
      <c r="B1" s="5"/>
      <c r="C1" s="5"/>
      <c r="D1" s="5"/>
      <c r="E1" s="5"/>
      <c r="F1" s="5"/>
      <c r="G1" s="5"/>
      <c r="H1" s="5"/>
      <c r="I1" s="36"/>
    </row>
    <row r="2" ht="30.95" customHeight="1" spans="1:9">
      <c r="A2" s="6" t="s">
        <v>1</v>
      </c>
      <c r="B2" s="7"/>
      <c r="C2" s="7"/>
      <c r="D2" s="7"/>
      <c r="E2" s="7"/>
      <c r="F2" s="7"/>
      <c r="G2" s="7"/>
      <c r="H2" s="7"/>
      <c r="I2" s="37"/>
    </row>
    <row r="3" ht="42.95" customHeight="1" spans="1:9">
      <c r="A3" s="8" t="s">
        <v>2</v>
      </c>
      <c r="B3" s="8" t="s">
        <v>3</v>
      </c>
      <c r="C3" s="8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38" t="s">
        <v>10</v>
      </c>
    </row>
    <row r="4" ht="18.95" customHeight="1" spans="1:9">
      <c r="A4" s="9">
        <v>1</v>
      </c>
      <c r="B4" s="10">
        <v>12021248649</v>
      </c>
      <c r="C4" s="11" t="s">
        <v>11</v>
      </c>
      <c r="D4" s="12" t="s">
        <v>12</v>
      </c>
      <c r="E4" s="12" t="s">
        <v>13</v>
      </c>
      <c r="F4" s="12" t="s">
        <v>14</v>
      </c>
      <c r="G4" s="12">
        <v>3</v>
      </c>
      <c r="H4" s="12">
        <v>60</v>
      </c>
      <c r="I4" s="39">
        <f>G4+G5+G6</f>
        <v>8</v>
      </c>
    </row>
    <row r="5" ht="18.95" customHeight="1" spans="1:9">
      <c r="A5" s="13"/>
      <c r="B5" s="14"/>
      <c r="C5" s="15"/>
      <c r="D5" s="12" t="s">
        <v>15</v>
      </c>
      <c r="E5" s="12" t="s">
        <v>16</v>
      </c>
      <c r="F5" s="12" t="s">
        <v>17</v>
      </c>
      <c r="G5" s="12">
        <v>3</v>
      </c>
      <c r="H5" s="12">
        <v>65</v>
      </c>
      <c r="I5" s="39"/>
    </row>
    <row r="6" ht="18.95" customHeight="1" spans="1:9">
      <c r="A6" s="13"/>
      <c r="B6" s="14"/>
      <c r="C6" s="15"/>
      <c r="D6" s="12" t="s">
        <v>18</v>
      </c>
      <c r="E6" s="12" t="s">
        <v>19</v>
      </c>
      <c r="F6" s="12" t="s">
        <v>20</v>
      </c>
      <c r="G6" s="12">
        <v>2</v>
      </c>
      <c r="H6" s="12">
        <v>60</v>
      </c>
      <c r="I6" s="39"/>
    </row>
    <row r="7" ht="18.95" customHeight="1" spans="1:9">
      <c r="A7" s="9">
        <v>2</v>
      </c>
      <c r="B7" s="10">
        <v>12021248650</v>
      </c>
      <c r="C7" s="11" t="s">
        <v>21</v>
      </c>
      <c r="D7" s="12" t="s">
        <v>22</v>
      </c>
      <c r="E7" s="12" t="s">
        <v>23</v>
      </c>
      <c r="F7" s="12" t="s">
        <v>24</v>
      </c>
      <c r="G7" s="12">
        <v>7</v>
      </c>
      <c r="H7" s="12">
        <v>85</v>
      </c>
      <c r="I7" s="39">
        <f>G7+G8+G9+G10+G11</f>
        <v>21</v>
      </c>
    </row>
    <row r="8" ht="18.95" customHeight="1" spans="1:9">
      <c r="A8" s="13"/>
      <c r="B8" s="14"/>
      <c r="C8" s="15"/>
      <c r="D8" s="12" t="s">
        <v>25</v>
      </c>
      <c r="E8" s="12" t="s">
        <v>23</v>
      </c>
      <c r="F8" s="12" t="s">
        <v>26</v>
      </c>
      <c r="G8" s="12">
        <v>6</v>
      </c>
      <c r="H8" s="12">
        <v>80</v>
      </c>
      <c r="I8" s="39"/>
    </row>
    <row r="9" ht="18.95" customHeight="1" spans="1:9">
      <c r="A9" s="13"/>
      <c r="B9" s="14"/>
      <c r="C9" s="15"/>
      <c r="D9" s="12" t="s">
        <v>27</v>
      </c>
      <c r="E9" s="12" t="s">
        <v>28</v>
      </c>
      <c r="F9" s="12" t="s">
        <v>29</v>
      </c>
      <c r="G9" s="12">
        <v>3</v>
      </c>
      <c r="H9" s="12">
        <v>60</v>
      </c>
      <c r="I9" s="39"/>
    </row>
    <row r="10" ht="21" customHeight="1" spans="1:9">
      <c r="A10" s="13"/>
      <c r="B10" s="14"/>
      <c r="C10" s="15"/>
      <c r="D10" s="16" t="s">
        <v>30</v>
      </c>
      <c r="E10" s="12" t="s">
        <v>31</v>
      </c>
      <c r="F10" s="12" t="s">
        <v>32</v>
      </c>
      <c r="G10" s="12">
        <v>2</v>
      </c>
      <c r="H10" s="12">
        <v>60</v>
      </c>
      <c r="I10" s="39"/>
    </row>
    <row r="11" ht="18.95" customHeight="1" spans="1:9">
      <c r="A11" s="13"/>
      <c r="B11" s="14"/>
      <c r="C11" s="15"/>
      <c r="D11" s="12" t="s">
        <v>15</v>
      </c>
      <c r="E11" s="12" t="s">
        <v>16</v>
      </c>
      <c r="F11" s="12" t="s">
        <v>17</v>
      </c>
      <c r="G11" s="12">
        <v>3</v>
      </c>
      <c r="H11" s="12">
        <v>65</v>
      </c>
      <c r="I11" s="39"/>
    </row>
    <row r="12" ht="18.95" customHeight="1" spans="1:9">
      <c r="A12" s="9">
        <v>3</v>
      </c>
      <c r="B12" s="17">
        <v>12021248651</v>
      </c>
      <c r="C12" s="18" t="s">
        <v>33</v>
      </c>
      <c r="D12" s="12" t="s">
        <v>27</v>
      </c>
      <c r="E12" s="12" t="s">
        <v>34</v>
      </c>
      <c r="F12" s="12" t="s">
        <v>29</v>
      </c>
      <c r="G12" s="12">
        <v>3</v>
      </c>
      <c r="H12" s="12">
        <v>60</v>
      </c>
      <c r="I12" s="39">
        <f>G12+G13+G14</f>
        <v>8</v>
      </c>
    </row>
    <row r="13" ht="18.95" customHeight="1" spans="1:9">
      <c r="A13" s="13"/>
      <c r="B13" s="19"/>
      <c r="C13" s="20"/>
      <c r="D13" s="12" t="s">
        <v>35</v>
      </c>
      <c r="E13" s="12" t="s">
        <v>16</v>
      </c>
      <c r="F13" s="12" t="s">
        <v>36</v>
      </c>
      <c r="G13" s="12">
        <v>2</v>
      </c>
      <c r="H13" s="12">
        <v>60</v>
      </c>
      <c r="I13" s="39"/>
    </row>
    <row r="14" ht="18.95" customHeight="1" spans="1:9">
      <c r="A14" s="13"/>
      <c r="B14" s="19"/>
      <c r="C14" s="20"/>
      <c r="D14" s="12" t="s">
        <v>12</v>
      </c>
      <c r="E14" s="12" t="s">
        <v>37</v>
      </c>
      <c r="F14" s="12" t="s">
        <v>38</v>
      </c>
      <c r="G14" s="12">
        <v>3</v>
      </c>
      <c r="H14" s="12">
        <v>60</v>
      </c>
      <c r="I14" s="39"/>
    </row>
    <row r="15" ht="18.95" customHeight="1" spans="1:9">
      <c r="A15" s="9">
        <v>4</v>
      </c>
      <c r="B15" s="10">
        <v>12021248652</v>
      </c>
      <c r="C15" s="11" t="s">
        <v>39</v>
      </c>
      <c r="D15" s="12" t="s">
        <v>27</v>
      </c>
      <c r="E15" s="12" t="s">
        <v>28</v>
      </c>
      <c r="F15" s="12" t="s">
        <v>29</v>
      </c>
      <c r="G15" s="12">
        <v>3</v>
      </c>
      <c r="H15" s="12">
        <v>60</v>
      </c>
      <c r="I15" s="39">
        <f>G15+G16+G17+G18</f>
        <v>8</v>
      </c>
    </row>
    <row r="16" ht="18.95" customHeight="1" spans="1:9">
      <c r="A16" s="13"/>
      <c r="B16" s="14"/>
      <c r="C16" s="15"/>
      <c r="D16" s="12" t="s">
        <v>30</v>
      </c>
      <c r="E16" s="12" t="s">
        <v>40</v>
      </c>
      <c r="F16" s="12" t="s">
        <v>41</v>
      </c>
      <c r="G16" s="12">
        <v>2</v>
      </c>
      <c r="H16" s="12">
        <v>60</v>
      </c>
      <c r="I16" s="39"/>
    </row>
    <row r="17" ht="18.95" customHeight="1" spans="1:9">
      <c r="A17" s="13"/>
      <c r="B17" s="14"/>
      <c r="C17" s="15"/>
      <c r="D17" s="12" t="s">
        <v>42</v>
      </c>
      <c r="E17" s="12" t="s">
        <v>43</v>
      </c>
      <c r="F17" s="12" t="s">
        <v>44</v>
      </c>
      <c r="G17" s="12">
        <v>1</v>
      </c>
      <c r="H17" s="12">
        <v>60</v>
      </c>
      <c r="I17" s="39"/>
    </row>
    <row r="18" ht="18.95" customHeight="1" spans="1:9">
      <c r="A18" s="13"/>
      <c r="B18" s="14"/>
      <c r="C18" s="15"/>
      <c r="D18" s="12" t="s">
        <v>45</v>
      </c>
      <c r="E18" s="12" t="s">
        <v>16</v>
      </c>
      <c r="F18" s="12" t="s">
        <v>17</v>
      </c>
      <c r="G18" s="12">
        <v>2</v>
      </c>
      <c r="H18" s="12">
        <v>60</v>
      </c>
      <c r="I18" s="39"/>
    </row>
    <row r="19" ht="18.95" customHeight="1" spans="1:9">
      <c r="A19" s="9">
        <v>5</v>
      </c>
      <c r="B19" s="10">
        <v>12021248654</v>
      </c>
      <c r="C19" s="11" t="s">
        <v>46</v>
      </c>
      <c r="D19" s="12" t="s">
        <v>47</v>
      </c>
      <c r="E19" s="12" t="s">
        <v>48</v>
      </c>
      <c r="F19" s="12" t="s">
        <v>49</v>
      </c>
      <c r="G19" s="12">
        <v>6</v>
      </c>
      <c r="H19" s="12">
        <v>80</v>
      </c>
      <c r="I19" s="39">
        <f>G19+G20+G21+G22</f>
        <v>14</v>
      </c>
    </row>
    <row r="20" ht="18.95" customHeight="1" spans="1:9">
      <c r="A20" s="13"/>
      <c r="B20" s="14"/>
      <c r="C20" s="15"/>
      <c r="D20" s="12" t="s">
        <v>18</v>
      </c>
      <c r="E20" s="12" t="s">
        <v>31</v>
      </c>
      <c r="F20" s="12" t="s">
        <v>32</v>
      </c>
      <c r="G20" s="12">
        <v>2</v>
      </c>
      <c r="H20" s="12">
        <v>60</v>
      </c>
      <c r="I20" s="39"/>
    </row>
    <row r="21" ht="18.95" customHeight="1" spans="1:9">
      <c r="A21" s="13"/>
      <c r="B21" s="14"/>
      <c r="C21" s="15"/>
      <c r="D21" s="12" t="s">
        <v>50</v>
      </c>
      <c r="E21" s="12" t="s">
        <v>51</v>
      </c>
      <c r="F21" s="12" t="s">
        <v>17</v>
      </c>
      <c r="G21" s="12">
        <v>3</v>
      </c>
      <c r="H21" s="12">
        <v>65</v>
      </c>
      <c r="I21" s="39"/>
    </row>
    <row r="22" ht="18.95" customHeight="1" spans="1:9">
      <c r="A22" s="21"/>
      <c r="B22" s="22"/>
      <c r="C22" s="23"/>
      <c r="D22" s="12" t="s">
        <v>27</v>
      </c>
      <c r="E22" s="12" t="s">
        <v>28</v>
      </c>
      <c r="F22" s="12" t="s">
        <v>52</v>
      </c>
      <c r="G22" s="12">
        <v>3</v>
      </c>
      <c r="H22" s="12">
        <v>60</v>
      </c>
      <c r="I22" s="39"/>
    </row>
    <row r="23" ht="18.95" customHeight="1" spans="1:9">
      <c r="A23" s="13">
        <v>6</v>
      </c>
      <c r="B23" s="14">
        <v>12021248656</v>
      </c>
      <c r="C23" s="15" t="s">
        <v>53</v>
      </c>
      <c r="D23" s="12" t="s">
        <v>54</v>
      </c>
      <c r="E23" s="12" t="s">
        <v>48</v>
      </c>
      <c r="F23" s="12" t="s">
        <v>55</v>
      </c>
      <c r="G23" s="12">
        <v>7</v>
      </c>
      <c r="H23" s="12">
        <v>85</v>
      </c>
      <c r="I23" s="39">
        <f>G23+G24+G25+G26+G27+G28+G29</f>
        <v>24</v>
      </c>
    </row>
    <row r="24" ht="18.95" customHeight="1" spans="1:9">
      <c r="A24" s="13"/>
      <c r="B24" s="14"/>
      <c r="C24" s="15"/>
      <c r="D24" s="12" t="s">
        <v>56</v>
      </c>
      <c r="E24" s="12" t="s">
        <v>48</v>
      </c>
      <c r="F24" s="12" t="s">
        <v>57</v>
      </c>
      <c r="G24" s="12">
        <v>5</v>
      </c>
      <c r="H24" s="12">
        <v>75</v>
      </c>
      <c r="I24" s="39"/>
    </row>
    <row r="25" ht="18.95" customHeight="1" spans="1:9">
      <c r="A25" s="13"/>
      <c r="B25" s="14"/>
      <c r="C25" s="15"/>
      <c r="D25" s="12" t="s">
        <v>58</v>
      </c>
      <c r="E25" s="12" t="s">
        <v>48</v>
      </c>
      <c r="F25" s="12" t="s">
        <v>57</v>
      </c>
      <c r="G25" s="12">
        <v>3</v>
      </c>
      <c r="H25" s="12">
        <v>65</v>
      </c>
      <c r="I25" s="39"/>
    </row>
    <row r="26" ht="18.95" customHeight="1" spans="1:9">
      <c r="A26" s="13"/>
      <c r="B26" s="14"/>
      <c r="C26" s="15"/>
      <c r="D26" s="12" t="s">
        <v>59</v>
      </c>
      <c r="E26" s="12" t="s">
        <v>60</v>
      </c>
      <c r="F26" s="12" t="s">
        <v>52</v>
      </c>
      <c r="G26" s="12">
        <v>3</v>
      </c>
      <c r="H26" s="12">
        <v>65</v>
      </c>
      <c r="I26" s="39"/>
    </row>
    <row r="27" ht="18.95" customHeight="1" spans="1:9">
      <c r="A27" s="13"/>
      <c r="B27" s="14"/>
      <c r="C27" s="15"/>
      <c r="D27" s="12" t="s">
        <v>61</v>
      </c>
      <c r="E27" s="12" t="s">
        <v>51</v>
      </c>
      <c r="F27" s="12" t="s">
        <v>62</v>
      </c>
      <c r="G27" s="12">
        <v>2</v>
      </c>
      <c r="H27" s="12">
        <v>60</v>
      </c>
      <c r="I27" s="39"/>
    </row>
    <row r="28" ht="18.95" customHeight="1" spans="1:9">
      <c r="A28" s="13"/>
      <c r="B28" s="14"/>
      <c r="C28" s="15"/>
      <c r="D28" s="12" t="s">
        <v>63</v>
      </c>
      <c r="E28" s="12" t="s">
        <v>64</v>
      </c>
      <c r="F28" s="12" t="s">
        <v>65</v>
      </c>
      <c r="G28" s="12">
        <v>2</v>
      </c>
      <c r="H28" s="12">
        <v>60</v>
      </c>
      <c r="I28" s="39"/>
    </row>
    <row r="29" ht="18.95" customHeight="1" spans="1:9">
      <c r="A29" s="13"/>
      <c r="B29" s="14"/>
      <c r="C29" s="15"/>
      <c r="D29" s="12" t="s">
        <v>66</v>
      </c>
      <c r="E29" s="12" t="s">
        <v>64</v>
      </c>
      <c r="F29" s="12" t="s">
        <v>65</v>
      </c>
      <c r="G29" s="12">
        <v>2</v>
      </c>
      <c r="H29" s="12">
        <v>60</v>
      </c>
      <c r="I29" s="39"/>
    </row>
    <row r="30" ht="36" customHeight="1" spans="1:9">
      <c r="A30" s="9">
        <v>7</v>
      </c>
      <c r="B30" s="10">
        <v>12021248658</v>
      </c>
      <c r="C30" s="11" t="s">
        <v>67</v>
      </c>
      <c r="D30" s="12" t="s">
        <v>68</v>
      </c>
      <c r="E30" s="12" t="s">
        <v>48</v>
      </c>
      <c r="F30" s="12" t="s">
        <v>69</v>
      </c>
      <c r="G30" s="12">
        <v>6</v>
      </c>
      <c r="H30" s="12">
        <v>80</v>
      </c>
      <c r="I30" s="39">
        <f>G30+G31</f>
        <v>9</v>
      </c>
    </row>
    <row r="31" ht="18.95" customHeight="1" spans="1:9">
      <c r="A31" s="13"/>
      <c r="B31" s="14"/>
      <c r="C31" s="15"/>
      <c r="D31" s="12" t="s">
        <v>50</v>
      </c>
      <c r="E31" s="12" t="s">
        <v>51</v>
      </c>
      <c r="F31" s="12" t="s">
        <v>62</v>
      </c>
      <c r="G31" s="12">
        <v>3</v>
      </c>
      <c r="H31" s="12">
        <v>65</v>
      </c>
      <c r="I31" s="39"/>
    </row>
    <row r="32" s="1" customFormat="1" ht="18.95" customHeight="1" spans="1:9">
      <c r="A32" s="24">
        <v>8</v>
      </c>
      <c r="B32" s="25">
        <v>12021248659</v>
      </c>
      <c r="C32" s="26" t="s">
        <v>70</v>
      </c>
      <c r="D32" s="27" t="s">
        <v>30</v>
      </c>
      <c r="E32" s="27" t="s">
        <v>31</v>
      </c>
      <c r="F32" s="27" t="s">
        <v>20</v>
      </c>
      <c r="G32" s="27">
        <v>2</v>
      </c>
      <c r="H32" s="27">
        <v>60</v>
      </c>
      <c r="I32" s="31">
        <v>8</v>
      </c>
    </row>
    <row r="33" s="1" customFormat="1" ht="18.95" customHeight="1" spans="1:9">
      <c r="A33" s="28"/>
      <c r="B33" s="29"/>
      <c r="C33" s="30"/>
      <c r="D33" s="31" t="s">
        <v>71</v>
      </c>
      <c r="E33" s="27" t="s">
        <v>31</v>
      </c>
      <c r="F33" s="31" t="s">
        <v>65</v>
      </c>
      <c r="G33" s="31">
        <v>1</v>
      </c>
      <c r="H33" s="31">
        <v>60</v>
      </c>
      <c r="I33" s="31"/>
    </row>
    <row r="34" s="1" customFormat="1" ht="18.95" customHeight="1" spans="1:9">
      <c r="A34" s="28"/>
      <c r="B34" s="29"/>
      <c r="C34" s="30"/>
      <c r="D34" s="31" t="s">
        <v>72</v>
      </c>
      <c r="E34" s="31" t="s">
        <v>73</v>
      </c>
      <c r="F34" s="31" t="s">
        <v>74</v>
      </c>
      <c r="G34" s="31">
        <v>5</v>
      </c>
      <c r="H34" s="31">
        <v>75</v>
      </c>
      <c r="I34" s="31"/>
    </row>
    <row r="35" ht="18.95" customHeight="1" spans="1:9">
      <c r="A35" s="9">
        <v>9</v>
      </c>
      <c r="B35" s="10">
        <v>12021248660</v>
      </c>
      <c r="C35" s="11" t="s">
        <v>75</v>
      </c>
      <c r="D35" s="12" t="s">
        <v>76</v>
      </c>
      <c r="E35" s="12" t="s">
        <v>16</v>
      </c>
      <c r="F35" s="12" t="s">
        <v>62</v>
      </c>
      <c r="G35" s="12">
        <v>2</v>
      </c>
      <c r="H35" s="12">
        <v>60</v>
      </c>
      <c r="I35" s="39">
        <f>G35+G36+G37+G38+G39+G40+G41+G42</f>
        <v>30</v>
      </c>
    </row>
    <row r="36" ht="18.95" customHeight="1" spans="1:9">
      <c r="A36" s="13"/>
      <c r="B36" s="14"/>
      <c r="C36" s="15"/>
      <c r="D36" s="12" t="s">
        <v>77</v>
      </c>
      <c r="E36" s="12" t="s">
        <v>78</v>
      </c>
      <c r="F36" s="12" t="s">
        <v>79</v>
      </c>
      <c r="G36" s="12">
        <v>1</v>
      </c>
      <c r="H36" s="12">
        <v>72</v>
      </c>
      <c r="I36" s="39"/>
    </row>
    <row r="37" ht="18.95" customHeight="1" spans="1:9">
      <c r="A37" s="13"/>
      <c r="B37" s="14"/>
      <c r="C37" s="15"/>
      <c r="D37" s="12" t="s">
        <v>80</v>
      </c>
      <c r="E37" s="12" t="s">
        <v>78</v>
      </c>
      <c r="F37" s="12" t="s">
        <v>79</v>
      </c>
      <c r="G37" s="12">
        <v>1</v>
      </c>
      <c r="H37" s="12">
        <v>74</v>
      </c>
      <c r="I37" s="39"/>
    </row>
    <row r="38" ht="18.95" customHeight="1" spans="1:9">
      <c r="A38" s="13"/>
      <c r="B38" s="14"/>
      <c r="C38" s="15"/>
      <c r="D38" s="12" t="s">
        <v>81</v>
      </c>
      <c r="E38" s="12" t="s">
        <v>82</v>
      </c>
      <c r="F38" s="12" t="s">
        <v>57</v>
      </c>
      <c r="G38" s="12">
        <v>4</v>
      </c>
      <c r="H38" s="12">
        <v>70</v>
      </c>
      <c r="I38" s="39"/>
    </row>
    <row r="39" ht="18.95" customHeight="1" spans="1:9">
      <c r="A39" s="13"/>
      <c r="B39" s="14"/>
      <c r="C39" s="15"/>
      <c r="D39" s="12" t="s">
        <v>83</v>
      </c>
      <c r="E39" s="12" t="s">
        <v>48</v>
      </c>
      <c r="F39" s="12" t="s">
        <v>84</v>
      </c>
      <c r="G39" s="12">
        <v>6</v>
      </c>
      <c r="H39" s="12">
        <v>80</v>
      </c>
      <c r="I39" s="39"/>
    </row>
    <row r="40" ht="18.95" customHeight="1" spans="1:9">
      <c r="A40" s="13"/>
      <c r="B40" s="14"/>
      <c r="C40" s="15"/>
      <c r="D40" s="12" t="s">
        <v>85</v>
      </c>
      <c r="E40" s="12" t="s">
        <v>48</v>
      </c>
      <c r="F40" s="12" t="s">
        <v>84</v>
      </c>
      <c r="G40" s="12">
        <v>6</v>
      </c>
      <c r="H40" s="12">
        <v>80</v>
      </c>
      <c r="I40" s="39"/>
    </row>
    <row r="41" ht="18.95" customHeight="1" spans="1:9">
      <c r="A41" s="13"/>
      <c r="B41" s="14"/>
      <c r="C41" s="15"/>
      <c r="D41" s="12" t="s">
        <v>86</v>
      </c>
      <c r="E41" s="12" t="s">
        <v>48</v>
      </c>
      <c r="F41" s="12" t="s">
        <v>57</v>
      </c>
      <c r="G41" s="12">
        <v>3</v>
      </c>
      <c r="H41" s="12">
        <v>65</v>
      </c>
      <c r="I41" s="39"/>
    </row>
    <row r="42" ht="18.95" customHeight="1" spans="1:9">
      <c r="A42" s="13"/>
      <c r="B42" s="14"/>
      <c r="C42" s="15"/>
      <c r="D42" s="16" t="s">
        <v>87</v>
      </c>
      <c r="E42" s="12" t="s">
        <v>88</v>
      </c>
      <c r="F42" s="12" t="s">
        <v>55</v>
      </c>
      <c r="G42" s="12">
        <v>7</v>
      </c>
      <c r="H42" s="12">
        <v>85</v>
      </c>
      <c r="I42" s="39"/>
    </row>
    <row r="43" ht="18.95" customHeight="1" spans="1:9">
      <c r="A43" s="8">
        <v>10</v>
      </c>
      <c r="B43" s="32">
        <v>12021248661</v>
      </c>
      <c r="C43" s="32" t="s">
        <v>89</v>
      </c>
      <c r="D43" s="12" t="s">
        <v>27</v>
      </c>
      <c r="E43" s="12" t="s">
        <v>28</v>
      </c>
      <c r="F43" s="12" t="s">
        <v>29</v>
      </c>
      <c r="G43" s="12">
        <v>3</v>
      </c>
      <c r="H43" s="12">
        <v>60</v>
      </c>
      <c r="I43" s="39">
        <f>G43+G44</f>
        <v>6</v>
      </c>
    </row>
    <row r="44" ht="18.95" customHeight="1" spans="1:9">
      <c r="A44" s="8"/>
      <c r="B44" s="32"/>
      <c r="C44" s="32"/>
      <c r="D44" s="12" t="s">
        <v>15</v>
      </c>
      <c r="E44" s="12" t="s">
        <v>16</v>
      </c>
      <c r="F44" s="12" t="s">
        <v>17</v>
      </c>
      <c r="G44" s="12">
        <v>3</v>
      </c>
      <c r="H44" s="12">
        <v>65</v>
      </c>
      <c r="I44" s="39"/>
    </row>
    <row r="45" s="1" customFormat="1" ht="18.95" customHeight="1" spans="1:9">
      <c r="A45" s="28">
        <v>11</v>
      </c>
      <c r="B45" s="29">
        <v>12021248663</v>
      </c>
      <c r="C45" s="30" t="s">
        <v>90</v>
      </c>
      <c r="D45" s="27" t="s">
        <v>61</v>
      </c>
      <c r="E45" s="27" t="s">
        <v>51</v>
      </c>
      <c r="F45" s="27" t="s">
        <v>62</v>
      </c>
      <c r="G45" s="27">
        <v>2</v>
      </c>
      <c r="H45" s="27">
        <v>60</v>
      </c>
      <c r="I45" s="40">
        <v>7</v>
      </c>
    </row>
    <row r="46" s="1" customFormat="1" ht="18.95" customHeight="1" spans="1:9">
      <c r="A46" s="28"/>
      <c r="B46" s="29"/>
      <c r="C46" s="30"/>
      <c r="D46" s="27" t="s">
        <v>91</v>
      </c>
      <c r="E46" s="27" t="s">
        <v>31</v>
      </c>
      <c r="F46" s="27" t="s">
        <v>57</v>
      </c>
      <c r="G46" s="27">
        <v>3</v>
      </c>
      <c r="H46" s="27">
        <v>60</v>
      </c>
      <c r="I46" s="41"/>
    </row>
    <row r="47" s="1" customFormat="1" ht="18.95" customHeight="1" spans="1:9">
      <c r="A47" s="28"/>
      <c r="B47" s="29"/>
      <c r="C47" s="30"/>
      <c r="D47" s="27" t="s">
        <v>92</v>
      </c>
      <c r="E47" s="27" t="s">
        <v>93</v>
      </c>
      <c r="F47" s="27" t="s">
        <v>65</v>
      </c>
      <c r="G47" s="27">
        <v>1</v>
      </c>
      <c r="H47" s="27">
        <v>60</v>
      </c>
      <c r="I47" s="41"/>
    </row>
    <row r="48" s="1" customFormat="1" ht="18.95" customHeight="1" spans="1:9">
      <c r="A48" s="33"/>
      <c r="B48" s="34"/>
      <c r="C48" s="35"/>
      <c r="D48" s="31" t="s">
        <v>94</v>
      </c>
      <c r="E48" s="27" t="s">
        <v>31</v>
      </c>
      <c r="F48" s="27" t="s">
        <v>65</v>
      </c>
      <c r="G48" s="31">
        <v>1</v>
      </c>
      <c r="H48" s="31">
        <v>60</v>
      </c>
      <c r="I48" s="42"/>
    </row>
    <row r="49" s="1" customFormat="1" ht="18.95" customHeight="1" spans="1:9">
      <c r="A49" s="28">
        <v>12</v>
      </c>
      <c r="B49" s="29">
        <v>12021248665</v>
      </c>
      <c r="C49" s="30" t="s">
        <v>95</v>
      </c>
      <c r="D49" s="27" t="s">
        <v>96</v>
      </c>
      <c r="E49" s="27" t="s">
        <v>97</v>
      </c>
      <c r="F49" s="27" t="s">
        <v>57</v>
      </c>
      <c r="G49" s="27">
        <v>3</v>
      </c>
      <c r="H49" s="27">
        <v>65</v>
      </c>
      <c r="I49" s="31">
        <f>G49+G50+G51+G52+G53</f>
        <v>11</v>
      </c>
    </row>
    <row r="50" ht="18.95" customHeight="1" spans="1:9">
      <c r="A50" s="13"/>
      <c r="B50" s="14"/>
      <c r="C50" s="15"/>
      <c r="D50" s="12" t="s">
        <v>61</v>
      </c>
      <c r="E50" s="12" t="s">
        <v>51</v>
      </c>
      <c r="F50" s="12" t="s">
        <v>62</v>
      </c>
      <c r="G50" s="12">
        <v>2</v>
      </c>
      <c r="H50" s="12">
        <v>60</v>
      </c>
      <c r="I50" s="39"/>
    </row>
    <row r="51" ht="18.95" customHeight="1" spans="1:9">
      <c r="A51" s="13"/>
      <c r="B51" s="14"/>
      <c r="C51" s="15"/>
      <c r="D51" s="12" t="s">
        <v>59</v>
      </c>
      <c r="E51" s="12" t="s">
        <v>98</v>
      </c>
      <c r="F51" s="12" t="s">
        <v>52</v>
      </c>
      <c r="G51" s="12">
        <v>3</v>
      </c>
      <c r="H51" s="12">
        <v>60</v>
      </c>
      <c r="I51" s="39"/>
    </row>
    <row r="52" ht="18.95" customHeight="1" spans="1:9">
      <c r="A52" s="13"/>
      <c r="B52" s="14"/>
      <c r="C52" s="15"/>
      <c r="D52" s="12" t="s">
        <v>92</v>
      </c>
      <c r="E52" s="12" t="s">
        <v>93</v>
      </c>
      <c r="F52" s="12" t="s">
        <v>65</v>
      </c>
      <c r="G52" s="12">
        <v>1</v>
      </c>
      <c r="H52" s="12">
        <v>60</v>
      </c>
      <c r="I52" s="39"/>
    </row>
    <row r="53" ht="18.95" customHeight="1" spans="1:9">
      <c r="A53" s="13"/>
      <c r="B53" s="14"/>
      <c r="C53" s="15"/>
      <c r="D53" s="12" t="s">
        <v>99</v>
      </c>
      <c r="E53" s="12" t="s">
        <v>100</v>
      </c>
      <c r="F53" s="12" t="s">
        <v>101</v>
      </c>
      <c r="G53" s="12">
        <v>2</v>
      </c>
      <c r="H53" s="12">
        <v>60</v>
      </c>
      <c r="I53" s="39"/>
    </row>
    <row r="54" ht="18.95" customHeight="1" spans="1:9">
      <c r="A54" s="9">
        <v>13</v>
      </c>
      <c r="B54" s="10">
        <v>12021248666</v>
      </c>
      <c r="C54" s="11" t="s">
        <v>102</v>
      </c>
      <c r="D54" s="12" t="s">
        <v>54</v>
      </c>
      <c r="E54" s="12" t="s">
        <v>97</v>
      </c>
      <c r="F54" s="12" t="s">
        <v>49</v>
      </c>
      <c r="G54" s="12">
        <v>7</v>
      </c>
      <c r="H54" s="12">
        <v>85</v>
      </c>
      <c r="I54" s="39">
        <f>G54+G55+G56+G57+G58+G59+G60</f>
        <v>20</v>
      </c>
    </row>
    <row r="55" ht="18.95" customHeight="1" spans="1:9">
      <c r="A55" s="13"/>
      <c r="B55" s="14"/>
      <c r="C55" s="15"/>
      <c r="D55" s="12" t="s">
        <v>96</v>
      </c>
      <c r="E55" s="12" t="s">
        <v>88</v>
      </c>
      <c r="F55" s="12" t="s">
        <v>84</v>
      </c>
      <c r="G55" s="12">
        <v>3</v>
      </c>
      <c r="H55" s="12">
        <v>65</v>
      </c>
      <c r="I55" s="39"/>
    </row>
    <row r="56" ht="18.95" customHeight="1" spans="1:9">
      <c r="A56" s="13"/>
      <c r="B56" s="14"/>
      <c r="C56" s="15"/>
      <c r="D56" s="12" t="s">
        <v>35</v>
      </c>
      <c r="E56" s="12" t="s">
        <v>16</v>
      </c>
      <c r="F56" s="12" t="s">
        <v>17</v>
      </c>
      <c r="G56" s="12">
        <v>2</v>
      </c>
      <c r="H56" s="12">
        <v>60</v>
      </c>
      <c r="I56" s="39"/>
    </row>
    <row r="57" ht="18.95" customHeight="1" spans="1:9">
      <c r="A57" s="13"/>
      <c r="B57" s="14"/>
      <c r="C57" s="15"/>
      <c r="D57" s="12" t="s">
        <v>27</v>
      </c>
      <c r="E57" s="12" t="s">
        <v>98</v>
      </c>
      <c r="F57" s="12" t="s">
        <v>29</v>
      </c>
      <c r="G57" s="12">
        <v>3</v>
      </c>
      <c r="H57" s="12">
        <v>60</v>
      </c>
      <c r="I57" s="39"/>
    </row>
    <row r="58" ht="18.95" customHeight="1" spans="1:9">
      <c r="A58" s="13"/>
      <c r="B58" s="14"/>
      <c r="C58" s="15"/>
      <c r="D58" s="12" t="s">
        <v>30</v>
      </c>
      <c r="E58" s="12" t="s">
        <v>31</v>
      </c>
      <c r="F58" s="12" t="s">
        <v>20</v>
      </c>
      <c r="G58" s="12">
        <v>2</v>
      </c>
      <c r="H58" s="12">
        <v>60</v>
      </c>
      <c r="I58" s="39"/>
    </row>
    <row r="59" ht="18.95" customHeight="1" spans="1:9">
      <c r="A59" s="13"/>
      <c r="B59" s="14"/>
      <c r="C59" s="15"/>
      <c r="D59" s="12" t="s">
        <v>92</v>
      </c>
      <c r="E59" s="12" t="s">
        <v>93</v>
      </c>
      <c r="F59" s="12" t="s">
        <v>65</v>
      </c>
      <c r="G59" s="12">
        <v>1</v>
      </c>
      <c r="H59" s="12">
        <v>60</v>
      </c>
      <c r="I59" s="39"/>
    </row>
    <row r="60" ht="18.95" customHeight="1" spans="1:9">
      <c r="A60" s="13"/>
      <c r="B60" s="14"/>
      <c r="C60" s="15"/>
      <c r="D60" s="12" t="s">
        <v>103</v>
      </c>
      <c r="E60" s="12" t="s">
        <v>104</v>
      </c>
      <c r="F60" s="12" t="s">
        <v>105</v>
      </c>
      <c r="G60" s="12">
        <v>2</v>
      </c>
      <c r="H60" s="12">
        <v>60</v>
      </c>
      <c r="I60" s="39"/>
    </row>
    <row r="61" ht="18.95" customHeight="1" spans="1:9">
      <c r="A61" s="9">
        <v>14</v>
      </c>
      <c r="B61" s="10">
        <v>12021248667</v>
      </c>
      <c r="C61" s="11" t="s">
        <v>106</v>
      </c>
      <c r="D61" s="12" t="s">
        <v>27</v>
      </c>
      <c r="E61" s="12" t="s">
        <v>60</v>
      </c>
      <c r="F61" s="12" t="s">
        <v>29</v>
      </c>
      <c r="G61" s="12">
        <v>3</v>
      </c>
      <c r="H61" s="12">
        <v>60</v>
      </c>
      <c r="I61" s="39">
        <f>G61+G62</f>
        <v>6</v>
      </c>
    </row>
    <row r="62" ht="18.95" customHeight="1" spans="1:9">
      <c r="A62" s="21"/>
      <c r="B62" s="22"/>
      <c r="C62" s="23"/>
      <c r="D62" s="12" t="s">
        <v>15</v>
      </c>
      <c r="E62" s="12" t="s">
        <v>16</v>
      </c>
      <c r="F62" s="12" t="s">
        <v>17</v>
      </c>
      <c r="G62" s="12">
        <v>3</v>
      </c>
      <c r="H62" s="12">
        <v>65</v>
      </c>
      <c r="I62" s="39"/>
    </row>
    <row r="63" ht="18.95" customHeight="1" spans="1:9">
      <c r="A63" s="9">
        <v>15</v>
      </c>
      <c r="B63" s="10">
        <v>12021248669</v>
      </c>
      <c r="C63" s="11" t="s">
        <v>107</v>
      </c>
      <c r="D63" s="12" t="s">
        <v>27</v>
      </c>
      <c r="E63" s="12" t="s">
        <v>60</v>
      </c>
      <c r="F63" s="12" t="s">
        <v>29</v>
      </c>
      <c r="G63" s="12">
        <v>3</v>
      </c>
      <c r="H63" s="12">
        <v>60</v>
      </c>
      <c r="I63" s="39">
        <f>G63+G64</f>
        <v>6</v>
      </c>
    </row>
    <row r="64" ht="18.95" customHeight="1" spans="1:9">
      <c r="A64" s="13"/>
      <c r="B64" s="14"/>
      <c r="C64" s="15"/>
      <c r="D64" s="12" t="s">
        <v>108</v>
      </c>
      <c r="E64" s="12" t="s">
        <v>16</v>
      </c>
      <c r="F64" s="12" t="s">
        <v>17</v>
      </c>
      <c r="G64" s="12">
        <v>3</v>
      </c>
      <c r="H64" s="12">
        <v>65</v>
      </c>
      <c r="I64" s="39"/>
    </row>
    <row r="65" ht="18.95" customHeight="1" spans="1:9">
      <c r="A65" s="9">
        <v>16</v>
      </c>
      <c r="B65" s="10">
        <v>12021248670</v>
      </c>
      <c r="C65" s="11" t="s">
        <v>109</v>
      </c>
      <c r="D65" s="12" t="s">
        <v>35</v>
      </c>
      <c r="E65" s="12" t="s">
        <v>16</v>
      </c>
      <c r="F65" s="12" t="s">
        <v>17</v>
      </c>
      <c r="G65" s="12">
        <v>2</v>
      </c>
      <c r="H65" s="12">
        <v>60</v>
      </c>
      <c r="I65" s="39">
        <f>G65+G66+G67</f>
        <v>7</v>
      </c>
    </row>
    <row r="66" ht="18.95" customHeight="1" spans="1:9">
      <c r="A66" s="13"/>
      <c r="B66" s="14"/>
      <c r="C66" s="15"/>
      <c r="D66" s="12" t="s">
        <v>30</v>
      </c>
      <c r="E66" s="12" t="s">
        <v>31</v>
      </c>
      <c r="F66" s="12" t="s">
        <v>20</v>
      </c>
      <c r="G66" s="12">
        <v>2</v>
      </c>
      <c r="H66" s="12">
        <v>60</v>
      </c>
      <c r="I66" s="39"/>
    </row>
    <row r="67" ht="18.95" customHeight="1" spans="1:9">
      <c r="A67" s="13"/>
      <c r="B67" s="14"/>
      <c r="C67" s="15"/>
      <c r="D67" s="12" t="s">
        <v>12</v>
      </c>
      <c r="E67" s="12" t="s">
        <v>13</v>
      </c>
      <c r="F67" s="12" t="s">
        <v>14</v>
      </c>
      <c r="G67" s="12">
        <v>3</v>
      </c>
      <c r="H67" s="12">
        <v>60</v>
      </c>
      <c r="I67" s="39"/>
    </row>
    <row r="68" ht="18.95" customHeight="1" spans="1:9">
      <c r="A68" s="8">
        <v>17</v>
      </c>
      <c r="B68" s="32">
        <v>12021248673</v>
      </c>
      <c r="C68" s="43" t="s">
        <v>110</v>
      </c>
      <c r="D68" s="44" t="s">
        <v>83</v>
      </c>
      <c r="E68" s="12" t="s">
        <v>88</v>
      </c>
      <c r="F68" s="12" t="s">
        <v>84</v>
      </c>
      <c r="G68" s="44">
        <v>6</v>
      </c>
      <c r="H68" s="44">
        <v>80</v>
      </c>
      <c r="I68" s="39">
        <f>G68+G69+G70+G71</f>
        <v>13</v>
      </c>
    </row>
    <row r="69" ht="18.95" customHeight="1" spans="1:9">
      <c r="A69" s="8"/>
      <c r="B69" s="32"/>
      <c r="C69" s="43"/>
      <c r="D69" s="44" t="s">
        <v>61</v>
      </c>
      <c r="E69" s="12" t="s">
        <v>51</v>
      </c>
      <c r="F69" s="12" t="s">
        <v>62</v>
      </c>
      <c r="G69" s="44">
        <v>2</v>
      </c>
      <c r="H69" s="44">
        <v>60</v>
      </c>
      <c r="I69" s="39"/>
    </row>
    <row r="70" ht="18.95" customHeight="1" spans="1:9">
      <c r="A70" s="8"/>
      <c r="B70" s="32"/>
      <c r="C70" s="43"/>
      <c r="D70" s="44" t="s">
        <v>18</v>
      </c>
      <c r="E70" s="12" t="s">
        <v>31</v>
      </c>
      <c r="F70" s="12" t="s">
        <v>32</v>
      </c>
      <c r="G70" s="44">
        <v>2</v>
      </c>
      <c r="H70" s="44">
        <v>60</v>
      </c>
      <c r="I70" s="39"/>
    </row>
    <row r="71" ht="18.95" customHeight="1" spans="1:9">
      <c r="A71" s="8"/>
      <c r="B71" s="32"/>
      <c r="C71" s="43"/>
      <c r="D71" s="44" t="s">
        <v>59</v>
      </c>
      <c r="E71" s="12" t="s">
        <v>60</v>
      </c>
      <c r="F71" s="12" t="s">
        <v>52</v>
      </c>
      <c r="G71" s="44">
        <v>3</v>
      </c>
      <c r="H71" s="44">
        <v>60</v>
      </c>
      <c r="I71" s="39"/>
    </row>
    <row r="72" s="1" customFormat="1" ht="18.95" customHeight="1" spans="1:9">
      <c r="A72" s="45">
        <v>18</v>
      </c>
      <c r="B72" s="46">
        <v>12021248674</v>
      </c>
      <c r="C72" s="47" t="s">
        <v>111</v>
      </c>
      <c r="D72" s="27" t="s">
        <v>35</v>
      </c>
      <c r="E72" s="27" t="s">
        <v>16</v>
      </c>
      <c r="F72" s="27" t="s">
        <v>17</v>
      </c>
      <c r="G72" s="27">
        <v>2</v>
      </c>
      <c r="H72" s="27">
        <v>60</v>
      </c>
      <c r="I72" s="31">
        <f>G72+G73+G74+G75</f>
        <v>6</v>
      </c>
    </row>
    <row r="73" s="1" customFormat="1" ht="18.95" customHeight="1" spans="1:9">
      <c r="A73" s="45"/>
      <c r="B73" s="46"/>
      <c r="C73" s="47"/>
      <c r="D73" s="27" t="s">
        <v>30</v>
      </c>
      <c r="E73" s="27" t="s">
        <v>31</v>
      </c>
      <c r="F73" s="27" t="s">
        <v>20</v>
      </c>
      <c r="G73" s="27">
        <v>2</v>
      </c>
      <c r="H73" s="27">
        <v>60</v>
      </c>
      <c r="I73" s="31"/>
    </row>
    <row r="74" s="1" customFormat="1" ht="18.95" customHeight="1" spans="1:9">
      <c r="A74" s="45"/>
      <c r="B74" s="46"/>
      <c r="C74" s="47"/>
      <c r="D74" s="31" t="s">
        <v>112</v>
      </c>
      <c r="E74" s="31" t="s">
        <v>97</v>
      </c>
      <c r="F74" s="31" t="s">
        <v>113</v>
      </c>
      <c r="G74" s="31">
        <v>1</v>
      </c>
      <c r="H74" s="31">
        <v>60</v>
      </c>
      <c r="I74" s="31"/>
    </row>
    <row r="75" s="1" customFormat="1" ht="18.95" customHeight="1" spans="1:9">
      <c r="A75" s="45"/>
      <c r="B75" s="46"/>
      <c r="C75" s="47"/>
      <c r="D75" s="31" t="s">
        <v>114</v>
      </c>
      <c r="E75" s="31" t="s">
        <v>97</v>
      </c>
      <c r="F75" s="31" t="s">
        <v>115</v>
      </c>
      <c r="G75" s="31">
        <v>1</v>
      </c>
      <c r="H75" s="31">
        <v>60</v>
      </c>
      <c r="I75" s="31"/>
    </row>
    <row r="76" ht="18.95" customHeight="1" spans="1:9">
      <c r="A76" s="9">
        <v>19</v>
      </c>
      <c r="B76" s="10">
        <v>12021248675</v>
      </c>
      <c r="C76" s="11" t="s">
        <v>116</v>
      </c>
      <c r="D76" s="12" t="s">
        <v>117</v>
      </c>
      <c r="E76" s="12" t="s">
        <v>118</v>
      </c>
      <c r="F76" s="12" t="s">
        <v>65</v>
      </c>
      <c r="G76" s="12">
        <v>2</v>
      </c>
      <c r="H76" s="12">
        <v>60</v>
      </c>
      <c r="I76" s="39">
        <f>SUM(G76:G89)</f>
        <v>55</v>
      </c>
    </row>
    <row r="77" ht="18.95" customHeight="1" spans="1:9">
      <c r="A77" s="13"/>
      <c r="B77" s="14"/>
      <c r="C77" s="15"/>
      <c r="D77" s="12" t="s">
        <v>119</v>
      </c>
      <c r="E77" s="12" t="s">
        <v>93</v>
      </c>
      <c r="F77" s="12" t="s">
        <v>57</v>
      </c>
      <c r="G77" s="12">
        <v>4</v>
      </c>
      <c r="H77" s="12">
        <v>70</v>
      </c>
      <c r="I77" s="39"/>
    </row>
    <row r="78" ht="18.95" customHeight="1" spans="1:9">
      <c r="A78" s="13"/>
      <c r="B78" s="14"/>
      <c r="C78" s="15"/>
      <c r="D78" s="12" t="s">
        <v>120</v>
      </c>
      <c r="E78" s="12" t="s">
        <v>93</v>
      </c>
      <c r="F78" s="12" t="s">
        <v>57</v>
      </c>
      <c r="G78" s="12">
        <v>6</v>
      </c>
      <c r="H78" s="12">
        <v>80</v>
      </c>
      <c r="I78" s="39"/>
    </row>
    <row r="79" ht="18.95" customHeight="1" spans="1:9">
      <c r="A79" s="13"/>
      <c r="B79" s="14"/>
      <c r="C79" s="15"/>
      <c r="D79" s="12" t="s">
        <v>121</v>
      </c>
      <c r="E79" s="12" t="s">
        <v>48</v>
      </c>
      <c r="F79" s="12" t="s">
        <v>55</v>
      </c>
      <c r="G79" s="12">
        <v>7</v>
      </c>
      <c r="H79" s="12">
        <v>85</v>
      </c>
      <c r="I79" s="39"/>
    </row>
    <row r="80" ht="18.95" customHeight="1" spans="1:9">
      <c r="A80" s="13"/>
      <c r="B80" s="14"/>
      <c r="C80" s="15"/>
      <c r="D80" s="12" t="s">
        <v>122</v>
      </c>
      <c r="E80" s="12" t="s">
        <v>48</v>
      </c>
      <c r="F80" s="12" t="s">
        <v>57</v>
      </c>
      <c r="G80" s="12">
        <v>5</v>
      </c>
      <c r="H80" s="12">
        <v>75</v>
      </c>
      <c r="I80" s="39"/>
    </row>
    <row r="81" ht="18.95" customHeight="1" spans="1:9">
      <c r="A81" s="13"/>
      <c r="B81" s="14"/>
      <c r="C81" s="15"/>
      <c r="D81" s="12" t="s">
        <v>123</v>
      </c>
      <c r="E81" s="12" t="s">
        <v>48</v>
      </c>
      <c r="F81" s="12" t="s">
        <v>57</v>
      </c>
      <c r="G81" s="12">
        <v>6</v>
      </c>
      <c r="H81" s="12">
        <v>80</v>
      </c>
      <c r="I81" s="39"/>
    </row>
    <row r="82" ht="18.95" customHeight="1" spans="1:9">
      <c r="A82" s="13"/>
      <c r="B82" s="14"/>
      <c r="C82" s="15"/>
      <c r="D82" s="12" t="s">
        <v>124</v>
      </c>
      <c r="E82" s="12" t="s">
        <v>48</v>
      </c>
      <c r="F82" s="12" t="s">
        <v>57</v>
      </c>
      <c r="G82" s="12">
        <v>6</v>
      </c>
      <c r="H82" s="12">
        <v>80</v>
      </c>
      <c r="I82" s="39"/>
    </row>
    <row r="83" ht="18.95" customHeight="1" spans="1:9">
      <c r="A83" s="13"/>
      <c r="B83" s="14"/>
      <c r="C83" s="15"/>
      <c r="D83" s="12" t="s">
        <v>125</v>
      </c>
      <c r="E83" s="12" t="s">
        <v>48</v>
      </c>
      <c r="F83" s="12" t="s">
        <v>57</v>
      </c>
      <c r="G83" s="12">
        <v>6</v>
      </c>
      <c r="H83" s="12">
        <v>80</v>
      </c>
      <c r="I83" s="39"/>
    </row>
    <row r="84" ht="18.95" customHeight="1" spans="1:9">
      <c r="A84" s="13"/>
      <c r="B84" s="14"/>
      <c r="C84" s="15"/>
      <c r="D84" s="12" t="s">
        <v>126</v>
      </c>
      <c r="E84" s="12" t="s">
        <v>48</v>
      </c>
      <c r="F84" s="12" t="s">
        <v>57</v>
      </c>
      <c r="G84" s="12">
        <v>4</v>
      </c>
      <c r="H84" s="12">
        <v>70</v>
      </c>
      <c r="I84" s="39"/>
    </row>
    <row r="85" ht="18.95" customHeight="1" spans="1:9">
      <c r="A85" s="13"/>
      <c r="B85" s="14"/>
      <c r="C85" s="15"/>
      <c r="D85" s="12" t="s">
        <v>127</v>
      </c>
      <c r="E85" s="16" t="s">
        <v>51</v>
      </c>
      <c r="F85" s="16" t="s">
        <v>62</v>
      </c>
      <c r="G85" s="12">
        <v>2</v>
      </c>
      <c r="H85" s="12">
        <v>60</v>
      </c>
      <c r="I85" s="39"/>
    </row>
    <row r="86" ht="18.95" customHeight="1" spans="1:9">
      <c r="A86" s="13"/>
      <c r="B86" s="14"/>
      <c r="C86" s="15"/>
      <c r="D86" s="12" t="s">
        <v>128</v>
      </c>
      <c r="E86" s="12" t="s">
        <v>48</v>
      </c>
      <c r="F86" s="12" t="s">
        <v>65</v>
      </c>
      <c r="G86" s="12">
        <v>2</v>
      </c>
      <c r="H86" s="12">
        <v>60</v>
      </c>
      <c r="I86" s="39"/>
    </row>
    <row r="87" ht="18.95" customHeight="1" spans="1:9">
      <c r="A87" s="13"/>
      <c r="B87" s="14"/>
      <c r="C87" s="15"/>
      <c r="D87" s="12" t="s">
        <v>129</v>
      </c>
      <c r="E87" s="12" t="s">
        <v>48</v>
      </c>
      <c r="F87" s="12" t="s">
        <v>65</v>
      </c>
      <c r="G87" s="12">
        <v>2</v>
      </c>
      <c r="H87" s="12">
        <v>60</v>
      </c>
      <c r="I87" s="39"/>
    </row>
    <row r="88" ht="18.95" customHeight="1" spans="1:9">
      <c r="A88" s="13"/>
      <c r="B88" s="14"/>
      <c r="C88" s="15"/>
      <c r="D88" s="12" t="s">
        <v>130</v>
      </c>
      <c r="E88" s="12" t="s">
        <v>31</v>
      </c>
      <c r="F88" s="12" t="s">
        <v>65</v>
      </c>
      <c r="G88" s="12">
        <v>2</v>
      </c>
      <c r="H88" s="12">
        <v>60</v>
      </c>
      <c r="I88" s="39"/>
    </row>
    <row r="89" ht="18.95" customHeight="1" spans="1:9">
      <c r="A89" s="13"/>
      <c r="B89" s="14"/>
      <c r="C89" s="15"/>
      <c r="D89" s="12" t="s">
        <v>131</v>
      </c>
      <c r="E89" s="12" t="s">
        <v>31</v>
      </c>
      <c r="F89" s="12" t="s">
        <v>32</v>
      </c>
      <c r="G89" s="12">
        <v>1</v>
      </c>
      <c r="H89" s="12">
        <v>60</v>
      </c>
      <c r="I89" s="39"/>
    </row>
    <row r="90" s="1" customFormat="1" ht="18.95" customHeight="1" spans="1:9">
      <c r="A90" s="24">
        <v>20</v>
      </c>
      <c r="B90" s="25">
        <v>12021248677</v>
      </c>
      <c r="C90" s="26" t="s">
        <v>132</v>
      </c>
      <c r="D90" s="27" t="s">
        <v>27</v>
      </c>
      <c r="E90" s="27" t="s">
        <v>60</v>
      </c>
      <c r="F90" s="27" t="s">
        <v>29</v>
      </c>
      <c r="G90" s="27">
        <v>3</v>
      </c>
      <c r="H90" s="27">
        <v>60</v>
      </c>
      <c r="I90" s="31">
        <f>G90+G91+G92+G93</f>
        <v>9</v>
      </c>
    </row>
    <row r="91" s="1" customFormat="1" ht="18.95" customHeight="1" spans="1:9">
      <c r="A91" s="28"/>
      <c r="B91" s="29"/>
      <c r="C91" s="30"/>
      <c r="D91" s="27" t="s">
        <v>30</v>
      </c>
      <c r="E91" s="27" t="s">
        <v>31</v>
      </c>
      <c r="F91" s="27" t="s">
        <v>20</v>
      </c>
      <c r="G91" s="27">
        <v>2</v>
      </c>
      <c r="H91" s="27">
        <v>60</v>
      </c>
      <c r="I91" s="31"/>
    </row>
    <row r="92" s="1" customFormat="1" ht="18.95" customHeight="1" spans="1:9">
      <c r="A92" s="28"/>
      <c r="B92" s="29"/>
      <c r="C92" s="30"/>
      <c r="D92" s="27" t="s">
        <v>35</v>
      </c>
      <c r="E92" s="27" t="s">
        <v>16</v>
      </c>
      <c r="F92" s="27" t="s">
        <v>17</v>
      </c>
      <c r="G92" s="27">
        <v>2</v>
      </c>
      <c r="H92" s="27">
        <v>60</v>
      </c>
      <c r="I92" s="31"/>
    </row>
    <row r="93" s="1" customFormat="1" ht="18.95" customHeight="1" spans="1:9">
      <c r="A93" s="33"/>
      <c r="B93" s="34"/>
      <c r="C93" s="35"/>
      <c r="D93" s="27" t="s">
        <v>99</v>
      </c>
      <c r="E93" s="27" t="s">
        <v>100</v>
      </c>
      <c r="F93" s="27" t="s">
        <v>101</v>
      </c>
      <c r="G93" s="27">
        <v>2</v>
      </c>
      <c r="H93" s="27">
        <v>60</v>
      </c>
      <c r="I93" s="31"/>
    </row>
    <row r="94" ht="18.95" customHeight="1" spans="1:9">
      <c r="A94" s="9">
        <v>21</v>
      </c>
      <c r="B94" s="10">
        <v>12021248678</v>
      </c>
      <c r="C94" s="11" t="s">
        <v>133</v>
      </c>
      <c r="D94" s="12" t="s">
        <v>59</v>
      </c>
      <c r="E94" s="12" t="s">
        <v>60</v>
      </c>
      <c r="F94" s="12" t="s">
        <v>52</v>
      </c>
      <c r="G94" s="12">
        <v>3</v>
      </c>
      <c r="H94" s="12">
        <v>60</v>
      </c>
      <c r="I94" s="39">
        <f>G94+G95+G96+G97+G98+G99</f>
        <v>11</v>
      </c>
    </row>
    <row r="95" ht="18.95" customHeight="1" spans="1:9">
      <c r="A95" s="13"/>
      <c r="B95" s="14"/>
      <c r="C95" s="15"/>
      <c r="D95" s="12" t="s">
        <v>18</v>
      </c>
      <c r="E95" s="12" t="s">
        <v>31</v>
      </c>
      <c r="F95" s="12" t="s">
        <v>32</v>
      </c>
      <c r="G95" s="12">
        <v>2</v>
      </c>
      <c r="H95" s="12">
        <v>60</v>
      </c>
      <c r="I95" s="39"/>
    </row>
    <row r="96" ht="18.95" customHeight="1" spans="1:9">
      <c r="A96" s="13"/>
      <c r="B96" s="14"/>
      <c r="C96" s="15"/>
      <c r="D96" s="12" t="s">
        <v>61</v>
      </c>
      <c r="E96" s="12" t="s">
        <v>51</v>
      </c>
      <c r="F96" s="12" t="s">
        <v>62</v>
      </c>
      <c r="G96" s="12">
        <v>2</v>
      </c>
      <c r="H96" s="12">
        <v>60</v>
      </c>
      <c r="I96" s="39"/>
    </row>
    <row r="97" ht="18.95" customHeight="1" spans="1:9">
      <c r="A97" s="13"/>
      <c r="B97" s="14"/>
      <c r="C97" s="15"/>
      <c r="D97" s="12" t="s">
        <v>134</v>
      </c>
      <c r="E97" s="12" t="s">
        <v>100</v>
      </c>
      <c r="F97" s="12" t="s">
        <v>101</v>
      </c>
      <c r="G97" s="12">
        <v>2</v>
      </c>
      <c r="H97" s="12">
        <v>60</v>
      </c>
      <c r="I97" s="39"/>
    </row>
    <row r="98" ht="18.95" customHeight="1" spans="1:9">
      <c r="A98" s="13"/>
      <c r="B98" s="14"/>
      <c r="C98" s="15"/>
      <c r="D98" s="12" t="s">
        <v>135</v>
      </c>
      <c r="E98" s="12" t="s">
        <v>78</v>
      </c>
      <c r="F98" s="12" t="s">
        <v>136</v>
      </c>
      <c r="G98" s="12">
        <v>1</v>
      </c>
      <c r="H98" s="12">
        <v>72</v>
      </c>
      <c r="I98" s="39"/>
    </row>
    <row r="99" ht="18.95" customHeight="1" spans="1:9">
      <c r="A99" s="13"/>
      <c r="B99" s="14"/>
      <c r="C99" s="15"/>
      <c r="D99" s="12" t="s">
        <v>137</v>
      </c>
      <c r="E99" s="12" t="s">
        <v>78</v>
      </c>
      <c r="F99" s="12" t="s">
        <v>136</v>
      </c>
      <c r="G99" s="12">
        <v>1</v>
      </c>
      <c r="H99" s="12">
        <v>80</v>
      </c>
      <c r="I99" s="39"/>
    </row>
    <row r="100" ht="18.95" customHeight="1" spans="1:9">
      <c r="A100" s="9">
        <v>22</v>
      </c>
      <c r="B100" s="10">
        <v>12021248679</v>
      </c>
      <c r="C100" s="11" t="s">
        <v>138</v>
      </c>
      <c r="D100" s="12" t="s">
        <v>61</v>
      </c>
      <c r="E100" s="12" t="s">
        <v>51</v>
      </c>
      <c r="F100" s="12" t="s">
        <v>62</v>
      </c>
      <c r="G100" s="12">
        <v>2</v>
      </c>
      <c r="H100" s="12">
        <v>60</v>
      </c>
      <c r="I100" s="39">
        <f>G100+G101+G102+G103</f>
        <v>8</v>
      </c>
    </row>
    <row r="101" ht="18.95" customHeight="1" spans="1:9">
      <c r="A101" s="13"/>
      <c r="B101" s="14"/>
      <c r="C101" s="15"/>
      <c r="D101" s="12" t="s">
        <v>27</v>
      </c>
      <c r="E101" s="12" t="s">
        <v>60</v>
      </c>
      <c r="F101" s="12" t="s">
        <v>29</v>
      </c>
      <c r="G101" s="12">
        <v>3</v>
      </c>
      <c r="H101" s="12">
        <v>60</v>
      </c>
      <c r="I101" s="39"/>
    </row>
    <row r="102" ht="18.95" customHeight="1" spans="1:9">
      <c r="A102" s="13"/>
      <c r="B102" s="14"/>
      <c r="C102" s="15"/>
      <c r="D102" s="12" t="s">
        <v>18</v>
      </c>
      <c r="E102" s="12" t="s">
        <v>31</v>
      </c>
      <c r="F102" s="12" t="s">
        <v>32</v>
      </c>
      <c r="G102" s="12">
        <v>2</v>
      </c>
      <c r="H102" s="12">
        <v>60</v>
      </c>
      <c r="I102" s="39"/>
    </row>
    <row r="103" ht="18.95" customHeight="1" spans="1:9">
      <c r="A103" s="13"/>
      <c r="B103" s="14"/>
      <c r="C103" s="15"/>
      <c r="D103" s="12" t="s">
        <v>92</v>
      </c>
      <c r="E103" s="12" t="s">
        <v>93</v>
      </c>
      <c r="F103" s="12" t="s">
        <v>65</v>
      </c>
      <c r="G103" s="12">
        <v>1</v>
      </c>
      <c r="H103" s="12">
        <v>60</v>
      </c>
      <c r="I103" s="39"/>
    </row>
    <row r="104" ht="18.95" customHeight="1" spans="1:9">
      <c r="A104" s="9">
        <v>23</v>
      </c>
      <c r="B104" s="10">
        <v>12021248680</v>
      </c>
      <c r="C104" s="11" t="s">
        <v>139</v>
      </c>
      <c r="D104" s="12" t="s">
        <v>30</v>
      </c>
      <c r="E104" s="12" t="s">
        <v>140</v>
      </c>
      <c r="F104" s="12" t="s">
        <v>20</v>
      </c>
      <c r="G104" s="12">
        <v>2</v>
      </c>
      <c r="H104" s="12">
        <v>60</v>
      </c>
      <c r="I104" s="39">
        <f>G104+G105+G106+G107</f>
        <v>6</v>
      </c>
    </row>
    <row r="105" ht="18.95" customHeight="1" spans="1:9">
      <c r="A105" s="13"/>
      <c r="B105" s="14"/>
      <c r="C105" s="15"/>
      <c r="D105" s="12" t="s">
        <v>35</v>
      </c>
      <c r="E105" s="12" t="s">
        <v>16</v>
      </c>
      <c r="F105" s="12" t="s">
        <v>17</v>
      </c>
      <c r="G105" s="12">
        <v>2</v>
      </c>
      <c r="H105" s="12">
        <v>60</v>
      </c>
      <c r="I105" s="39"/>
    </row>
    <row r="106" ht="18.95" customHeight="1" spans="1:9">
      <c r="A106" s="13"/>
      <c r="B106" s="14"/>
      <c r="C106" s="15"/>
      <c r="D106" s="12" t="s">
        <v>141</v>
      </c>
      <c r="E106" s="12" t="s">
        <v>142</v>
      </c>
      <c r="F106" s="12" t="s">
        <v>143</v>
      </c>
      <c r="G106" s="12">
        <v>1</v>
      </c>
      <c r="H106" s="12">
        <v>72</v>
      </c>
      <c r="I106" s="39"/>
    </row>
    <row r="107" ht="18.95" customHeight="1" spans="1:9">
      <c r="A107" s="21"/>
      <c r="B107" s="22"/>
      <c r="C107" s="23"/>
      <c r="D107" s="12" t="s">
        <v>144</v>
      </c>
      <c r="E107" s="12" t="s">
        <v>88</v>
      </c>
      <c r="F107" s="12" t="s">
        <v>105</v>
      </c>
      <c r="G107" s="12">
        <v>1</v>
      </c>
      <c r="H107" s="12">
        <v>60</v>
      </c>
      <c r="I107" s="39"/>
    </row>
    <row r="108" ht="18.95" customHeight="1" spans="1:9">
      <c r="A108" s="9">
        <v>24</v>
      </c>
      <c r="B108" s="10">
        <v>12021248681</v>
      </c>
      <c r="C108" s="11" t="s">
        <v>145</v>
      </c>
      <c r="D108" s="12" t="s">
        <v>146</v>
      </c>
      <c r="E108" s="12" t="s">
        <v>60</v>
      </c>
      <c r="F108" s="12" t="s">
        <v>52</v>
      </c>
      <c r="G108" s="12">
        <v>3</v>
      </c>
      <c r="H108" s="12">
        <v>60</v>
      </c>
      <c r="I108" s="39">
        <f>G108+G109+G110+G111+G112</f>
        <v>17</v>
      </c>
    </row>
    <row r="109" ht="18.95" customHeight="1" spans="1:9">
      <c r="A109" s="13"/>
      <c r="B109" s="14"/>
      <c r="C109" s="15"/>
      <c r="D109" s="12" t="s">
        <v>18</v>
      </c>
      <c r="E109" s="12" t="s">
        <v>31</v>
      </c>
      <c r="F109" s="12" t="s">
        <v>32</v>
      </c>
      <c r="G109" s="12">
        <v>2</v>
      </c>
      <c r="H109" s="12">
        <v>60</v>
      </c>
      <c r="I109" s="39"/>
    </row>
    <row r="110" ht="18.95" customHeight="1" spans="1:9">
      <c r="A110" s="13"/>
      <c r="B110" s="14"/>
      <c r="C110" s="15"/>
      <c r="D110" s="12" t="s">
        <v>147</v>
      </c>
      <c r="E110" s="12" t="s">
        <v>48</v>
      </c>
      <c r="F110" s="12" t="s">
        <v>57</v>
      </c>
      <c r="G110" s="12">
        <v>6</v>
      </c>
      <c r="H110" s="12">
        <v>80</v>
      </c>
      <c r="I110" s="39"/>
    </row>
    <row r="111" ht="18.95" customHeight="1" spans="1:9">
      <c r="A111" s="13"/>
      <c r="B111" s="14"/>
      <c r="C111" s="15"/>
      <c r="D111" s="12" t="s">
        <v>148</v>
      </c>
      <c r="E111" s="12" t="s">
        <v>48</v>
      </c>
      <c r="F111" s="12" t="s">
        <v>57</v>
      </c>
      <c r="G111" s="12">
        <v>4</v>
      </c>
      <c r="H111" s="12">
        <v>70</v>
      </c>
      <c r="I111" s="39"/>
    </row>
    <row r="112" ht="18.95" customHeight="1" spans="1:9">
      <c r="A112" s="21"/>
      <c r="B112" s="22"/>
      <c r="C112" s="23"/>
      <c r="D112" s="12" t="s">
        <v>149</v>
      </c>
      <c r="E112" s="12" t="s">
        <v>100</v>
      </c>
      <c r="F112" s="12" t="s">
        <v>101</v>
      </c>
      <c r="G112" s="12">
        <v>2</v>
      </c>
      <c r="H112" s="12">
        <v>60</v>
      </c>
      <c r="I112" s="39"/>
    </row>
    <row r="113" ht="18.95" customHeight="1" spans="1:9">
      <c r="A113" s="13">
        <v>25</v>
      </c>
      <c r="B113" s="14">
        <v>12021248682</v>
      </c>
      <c r="C113" s="15" t="s">
        <v>150</v>
      </c>
      <c r="D113" s="12" t="s">
        <v>61</v>
      </c>
      <c r="E113" s="12" t="s">
        <v>51</v>
      </c>
      <c r="F113" s="12" t="s">
        <v>62</v>
      </c>
      <c r="G113" s="12">
        <v>2</v>
      </c>
      <c r="H113" s="12">
        <v>60</v>
      </c>
      <c r="I113" s="39">
        <f>G113+G114+G115+G116</f>
        <v>8</v>
      </c>
    </row>
    <row r="114" ht="18.95" customHeight="1" spans="1:9">
      <c r="A114" s="13"/>
      <c r="B114" s="14"/>
      <c r="C114" s="15"/>
      <c r="D114" s="12" t="s">
        <v>27</v>
      </c>
      <c r="E114" s="12" t="s">
        <v>60</v>
      </c>
      <c r="F114" s="12" t="s">
        <v>29</v>
      </c>
      <c r="G114" s="12">
        <v>3</v>
      </c>
      <c r="H114" s="12">
        <v>60</v>
      </c>
      <c r="I114" s="39"/>
    </row>
    <row r="115" ht="18.95" customHeight="1" spans="1:9">
      <c r="A115" s="13"/>
      <c r="B115" s="14"/>
      <c r="C115" s="15"/>
      <c r="D115" s="12" t="s">
        <v>18</v>
      </c>
      <c r="E115" s="12" t="s">
        <v>31</v>
      </c>
      <c r="F115" s="12" t="s">
        <v>32</v>
      </c>
      <c r="G115" s="12">
        <v>2</v>
      </c>
      <c r="H115" s="12">
        <v>60</v>
      </c>
      <c r="I115" s="39"/>
    </row>
    <row r="116" ht="18.95" customHeight="1" spans="1:9">
      <c r="A116" s="13"/>
      <c r="B116" s="14"/>
      <c r="C116" s="15"/>
      <c r="D116" s="12" t="s">
        <v>92</v>
      </c>
      <c r="E116" s="12" t="s">
        <v>93</v>
      </c>
      <c r="F116" s="12" t="s">
        <v>65</v>
      </c>
      <c r="G116" s="12">
        <v>1</v>
      </c>
      <c r="H116" s="12">
        <v>60</v>
      </c>
      <c r="I116" s="39"/>
    </row>
    <row r="117" ht="18.95" customHeight="1" spans="1:9">
      <c r="A117" s="9">
        <v>26</v>
      </c>
      <c r="B117" s="10">
        <v>12021248683</v>
      </c>
      <c r="C117" s="11" t="s">
        <v>151</v>
      </c>
      <c r="D117" s="12" t="s">
        <v>59</v>
      </c>
      <c r="E117" s="12" t="s">
        <v>60</v>
      </c>
      <c r="F117" s="12" t="s">
        <v>52</v>
      </c>
      <c r="G117" s="12">
        <v>3</v>
      </c>
      <c r="H117" s="12">
        <v>60</v>
      </c>
      <c r="I117" s="39">
        <f>G117+G118+G119</f>
        <v>7</v>
      </c>
    </row>
    <row r="118" s="1" customFormat="1" ht="18.95" customHeight="1" spans="1:9">
      <c r="A118" s="28"/>
      <c r="B118" s="29"/>
      <c r="C118" s="30"/>
      <c r="D118" s="27" t="s">
        <v>18</v>
      </c>
      <c r="E118" s="27" t="s">
        <v>31</v>
      </c>
      <c r="F118" s="27" t="s">
        <v>32</v>
      </c>
      <c r="G118" s="27">
        <v>2</v>
      </c>
      <c r="H118" s="27">
        <v>60</v>
      </c>
      <c r="I118" s="31"/>
    </row>
    <row r="119" s="1" customFormat="1" ht="18.95" customHeight="1" spans="1:9">
      <c r="A119" s="28"/>
      <c r="B119" s="29"/>
      <c r="C119" s="30"/>
      <c r="D119" s="27" t="s">
        <v>61</v>
      </c>
      <c r="E119" s="27" t="s">
        <v>51</v>
      </c>
      <c r="F119" s="27" t="s">
        <v>62</v>
      </c>
      <c r="G119" s="27">
        <v>2</v>
      </c>
      <c r="H119" s="27">
        <v>60</v>
      </c>
      <c r="I119" s="31"/>
    </row>
    <row r="120" s="1" customFormat="1" ht="18.95" customHeight="1" spans="1:9">
      <c r="A120" s="24">
        <v>27</v>
      </c>
      <c r="B120" s="25">
        <v>12021248684</v>
      </c>
      <c r="C120" s="26" t="s">
        <v>152</v>
      </c>
      <c r="D120" s="27" t="s">
        <v>61</v>
      </c>
      <c r="E120" s="27" t="s">
        <v>51</v>
      </c>
      <c r="F120" s="27" t="s">
        <v>62</v>
      </c>
      <c r="G120" s="27">
        <v>2</v>
      </c>
      <c r="H120" s="27">
        <v>60</v>
      </c>
      <c r="I120" s="31">
        <v>6</v>
      </c>
    </row>
    <row r="121" s="1" customFormat="1" ht="18.95" customHeight="1" spans="1:9">
      <c r="A121" s="28"/>
      <c r="B121" s="29"/>
      <c r="C121" s="30"/>
      <c r="D121" s="27" t="s">
        <v>18</v>
      </c>
      <c r="E121" s="27" t="s">
        <v>31</v>
      </c>
      <c r="F121" s="27" t="s">
        <v>32</v>
      </c>
      <c r="G121" s="27">
        <v>2</v>
      </c>
      <c r="H121" s="31">
        <v>60</v>
      </c>
      <c r="I121" s="31"/>
    </row>
    <row r="122" s="1" customFormat="1" ht="18.95" customHeight="1" spans="1:9">
      <c r="A122" s="28"/>
      <c r="B122" s="29"/>
      <c r="C122" s="30"/>
      <c r="D122" s="27" t="s">
        <v>92</v>
      </c>
      <c r="E122" s="27" t="s">
        <v>93</v>
      </c>
      <c r="F122" s="27" t="s">
        <v>65</v>
      </c>
      <c r="G122" s="27">
        <v>1</v>
      </c>
      <c r="H122" s="31">
        <v>60</v>
      </c>
      <c r="I122" s="31"/>
    </row>
    <row r="123" s="1" customFormat="1" ht="18.95" customHeight="1" spans="1:9">
      <c r="A123" s="28"/>
      <c r="B123" s="29"/>
      <c r="C123" s="30"/>
      <c r="D123" s="48" t="s">
        <v>153</v>
      </c>
      <c r="E123" s="27" t="s">
        <v>140</v>
      </c>
      <c r="F123" s="27" t="s">
        <v>65</v>
      </c>
      <c r="G123" s="27">
        <v>1</v>
      </c>
      <c r="H123" s="31">
        <v>60</v>
      </c>
      <c r="I123" s="31"/>
    </row>
    <row r="124" s="1" customFormat="1" ht="18.95" customHeight="1" spans="1:9">
      <c r="A124" s="24">
        <v>28</v>
      </c>
      <c r="B124" s="25">
        <v>12021248685</v>
      </c>
      <c r="C124" s="26" t="s">
        <v>154</v>
      </c>
      <c r="D124" s="49" t="s">
        <v>59</v>
      </c>
      <c r="E124" s="49" t="s">
        <v>60</v>
      </c>
      <c r="F124" s="49" t="s">
        <v>52</v>
      </c>
      <c r="G124" s="49">
        <v>3</v>
      </c>
      <c r="H124" s="49">
        <v>60</v>
      </c>
      <c r="I124" s="31">
        <f>G124+G125+G126+G127</f>
        <v>10</v>
      </c>
    </row>
    <row r="125" s="1" customFormat="1" ht="18.95" customHeight="1" spans="1:9">
      <c r="A125" s="28"/>
      <c r="B125" s="29"/>
      <c r="C125" s="30"/>
      <c r="D125" s="49" t="s">
        <v>18</v>
      </c>
      <c r="E125" s="49" t="s">
        <v>31</v>
      </c>
      <c r="F125" s="49" t="s">
        <v>32</v>
      </c>
      <c r="G125" s="49">
        <v>2</v>
      </c>
      <c r="H125" s="49">
        <v>60</v>
      </c>
      <c r="I125" s="31"/>
    </row>
    <row r="126" s="1" customFormat="1" ht="18.95" customHeight="1" spans="1:9">
      <c r="A126" s="28"/>
      <c r="B126" s="29"/>
      <c r="C126" s="30"/>
      <c r="D126" s="49" t="s">
        <v>61</v>
      </c>
      <c r="E126" s="49" t="s">
        <v>51</v>
      </c>
      <c r="F126" s="49" t="s">
        <v>62</v>
      </c>
      <c r="G126" s="49">
        <v>2</v>
      </c>
      <c r="H126" s="49">
        <v>60</v>
      </c>
      <c r="I126" s="31"/>
    </row>
    <row r="127" s="1" customFormat="1" ht="18.95" customHeight="1" spans="1:9">
      <c r="A127" s="28"/>
      <c r="B127" s="29"/>
      <c r="C127" s="30"/>
      <c r="D127" s="49" t="s">
        <v>155</v>
      </c>
      <c r="E127" s="49" t="s">
        <v>13</v>
      </c>
      <c r="F127" s="49" t="s">
        <v>156</v>
      </c>
      <c r="G127" s="49">
        <v>3</v>
      </c>
      <c r="H127" s="49">
        <v>65</v>
      </c>
      <c r="I127" s="31"/>
    </row>
    <row r="128" s="1" customFormat="1" ht="18.95" customHeight="1" spans="1:9">
      <c r="A128" s="24">
        <v>29</v>
      </c>
      <c r="B128" s="25">
        <v>12021248686</v>
      </c>
      <c r="C128" s="26" t="s">
        <v>157</v>
      </c>
      <c r="D128" s="27" t="s">
        <v>15</v>
      </c>
      <c r="E128" s="27" t="s">
        <v>16</v>
      </c>
      <c r="F128" s="27" t="s">
        <v>17</v>
      </c>
      <c r="G128" s="27">
        <v>3</v>
      </c>
      <c r="H128" s="27">
        <v>65</v>
      </c>
      <c r="I128" s="31">
        <f>G128+G129</f>
        <v>6</v>
      </c>
    </row>
    <row r="129" s="1" customFormat="1" ht="18.95" customHeight="1" spans="1:9">
      <c r="A129" s="28"/>
      <c r="B129" s="29"/>
      <c r="C129" s="30"/>
      <c r="D129" s="49" t="s">
        <v>59</v>
      </c>
      <c r="E129" s="49" t="s">
        <v>60</v>
      </c>
      <c r="F129" s="49" t="s">
        <v>52</v>
      </c>
      <c r="G129" s="49">
        <v>3</v>
      </c>
      <c r="H129" s="49">
        <v>60</v>
      </c>
      <c r="I129" s="31"/>
    </row>
    <row r="130" s="1" customFormat="1" ht="18.95" customHeight="1" spans="1:9">
      <c r="A130" s="45">
        <v>30</v>
      </c>
      <c r="B130" s="46">
        <v>12021248687</v>
      </c>
      <c r="C130" s="47" t="s">
        <v>158</v>
      </c>
      <c r="D130" s="27" t="s">
        <v>15</v>
      </c>
      <c r="E130" s="27" t="s">
        <v>51</v>
      </c>
      <c r="F130" s="27" t="s">
        <v>62</v>
      </c>
      <c r="G130" s="27">
        <v>3</v>
      </c>
      <c r="H130" s="27">
        <v>65</v>
      </c>
      <c r="I130" s="31">
        <f>G130+G131+G132</f>
        <v>7</v>
      </c>
    </row>
    <row r="131" s="1" customFormat="1" ht="18.95" customHeight="1" spans="1:9">
      <c r="A131" s="45"/>
      <c r="B131" s="46"/>
      <c r="C131" s="47"/>
      <c r="D131" s="27" t="s">
        <v>159</v>
      </c>
      <c r="E131" s="27" t="s">
        <v>160</v>
      </c>
      <c r="F131" s="27" t="s">
        <v>156</v>
      </c>
      <c r="G131" s="27">
        <v>3</v>
      </c>
      <c r="H131" s="27">
        <v>65</v>
      </c>
      <c r="I131" s="31"/>
    </row>
    <row r="132" s="1" customFormat="1" ht="18.95" customHeight="1" spans="1:9">
      <c r="A132" s="24"/>
      <c r="B132" s="25"/>
      <c r="C132" s="26"/>
      <c r="D132" s="27" t="s">
        <v>161</v>
      </c>
      <c r="E132" s="27" t="s">
        <v>48</v>
      </c>
      <c r="F132" s="27" t="s">
        <v>65</v>
      </c>
      <c r="G132" s="27">
        <v>1</v>
      </c>
      <c r="H132" s="27">
        <v>60</v>
      </c>
      <c r="I132" s="31"/>
    </row>
    <row r="133" s="2" customFormat="1" ht="18.95" customHeight="1" spans="1:9">
      <c r="A133" s="50"/>
      <c r="B133" s="50"/>
      <c r="C133" s="50"/>
      <c r="D133" s="50"/>
      <c r="E133" s="50"/>
      <c r="F133" s="50"/>
      <c r="G133" s="50"/>
      <c r="H133" s="50"/>
      <c r="I133" s="51"/>
    </row>
    <row r="134" ht="18.95" customHeight="1" spans="1:9">
      <c r="A134" s="50"/>
      <c r="B134" s="50"/>
      <c r="C134" s="50"/>
      <c r="D134" s="50"/>
      <c r="E134" s="50"/>
      <c r="F134" s="50"/>
      <c r="G134" s="50"/>
      <c r="H134" s="50"/>
      <c r="I134" s="51"/>
    </row>
    <row r="135" ht="18.95" customHeight="1" spans="1:9">
      <c r="A135" s="50"/>
      <c r="B135" s="50"/>
      <c r="C135" s="50"/>
      <c r="D135" s="50"/>
      <c r="E135" s="50"/>
      <c r="F135" s="50"/>
      <c r="G135" s="50"/>
      <c r="H135" s="50"/>
      <c r="I135" s="51"/>
    </row>
    <row r="136" ht="18.95" customHeight="1" spans="1:9">
      <c r="A136" s="50"/>
      <c r="B136" s="50"/>
      <c r="C136" s="50"/>
      <c r="D136" s="50"/>
      <c r="E136" s="50"/>
      <c r="F136" s="50"/>
      <c r="G136" s="50"/>
      <c r="H136" s="50"/>
      <c r="I136" s="51"/>
    </row>
    <row r="137" ht="18.95" customHeight="1" spans="1:9">
      <c r="A137" s="50"/>
      <c r="B137" s="50"/>
      <c r="C137" s="50"/>
      <c r="D137" s="50"/>
      <c r="E137" s="50"/>
      <c r="F137" s="50"/>
      <c r="G137" s="50"/>
      <c r="H137" s="50"/>
      <c r="I137" s="51"/>
    </row>
    <row r="138" ht="18.95" customHeight="1" spans="1:9">
      <c r="A138" s="50"/>
      <c r="B138" s="50"/>
      <c r="C138" s="50"/>
      <c r="D138" s="50"/>
      <c r="E138" s="50"/>
      <c r="F138" s="50"/>
      <c r="G138" s="50"/>
      <c r="H138" s="50"/>
      <c r="I138" s="51"/>
    </row>
    <row r="139" ht="18.95" customHeight="1"/>
    <row r="140" ht="18.95" customHeight="1"/>
    <row r="141" ht="18.95" customHeight="1"/>
    <row r="142" ht="18.95" customHeight="1"/>
    <row r="143" ht="18.95" customHeight="1"/>
    <row r="144" ht="18.95" customHeight="1"/>
    <row r="145" ht="18.95" customHeight="1"/>
    <row r="146" ht="18.95" customHeight="1"/>
    <row r="147" ht="18.95" customHeight="1"/>
    <row r="148" ht="18.95" customHeight="1"/>
    <row r="149" ht="18.95" customHeight="1"/>
    <row r="150" ht="18.95" customHeight="1"/>
    <row r="151" ht="18.95" customHeight="1"/>
    <row r="152" ht="18.95" customHeight="1"/>
    <row r="153" ht="18.95" customHeight="1"/>
    <row r="154" ht="18.95" customHeight="1"/>
    <row r="155" ht="18.95" customHeight="1"/>
    <row r="156" ht="18.95" customHeight="1"/>
    <row r="157" ht="18.95" customHeight="1"/>
    <row r="158" ht="18.95" customHeight="1" spans="10:13">
      <c r="J158" s="2"/>
      <c r="K158" s="2"/>
      <c r="L158" s="2"/>
      <c r="M158" s="2"/>
    </row>
    <row r="159" ht="18.95" customHeight="1" spans="10:13">
      <c r="J159" s="2"/>
      <c r="K159" s="2"/>
      <c r="L159" s="2"/>
      <c r="M159" s="2"/>
    </row>
    <row r="160" ht="18.95" customHeight="1" spans="10:13">
      <c r="J160" s="2"/>
      <c r="K160" s="2"/>
      <c r="L160" s="2"/>
      <c r="M160" s="2"/>
    </row>
    <row r="161" ht="18.95" customHeight="1" spans="10:13">
      <c r="J161" s="2"/>
      <c r="K161" s="2"/>
      <c r="L161" s="2"/>
      <c r="M161" s="2"/>
    </row>
    <row r="162" ht="18.95" customHeight="1" spans="10:13">
      <c r="J162" s="2"/>
      <c r="K162" s="2"/>
      <c r="L162" s="2"/>
      <c r="M162" s="2"/>
    </row>
    <row r="163" ht="18.95" customHeight="1"/>
    <row r="164" ht="18.95" customHeight="1"/>
    <row r="165" ht="18.95" customHeight="1"/>
    <row r="166" ht="18.95" customHeight="1"/>
    <row r="167" ht="18.95" customHeight="1"/>
    <row r="168" ht="18.95" customHeight="1"/>
    <row r="169" ht="18.95" customHeight="1"/>
    <row r="170" ht="18.95" customHeight="1"/>
    <row r="171" ht="18.95" customHeight="1"/>
    <row r="172" ht="18.95" customHeight="1"/>
    <row r="173" ht="18.95" customHeight="1"/>
    <row r="174" ht="18.95" customHeight="1"/>
    <row r="175" ht="18.95" customHeight="1"/>
    <row r="176" ht="18.95" customHeight="1"/>
    <row r="177" ht="18.95" customHeight="1"/>
    <row r="178" ht="18.95" customHeight="1"/>
    <row r="179" ht="18.95" customHeight="1"/>
    <row r="180" ht="18.95" customHeight="1"/>
    <row r="181" ht="18.95" customHeight="1"/>
    <row r="182" ht="18.95" customHeight="1"/>
    <row r="183" ht="18.95" customHeight="1"/>
    <row r="184" ht="18.95" customHeight="1"/>
    <row r="185" ht="18.95" customHeight="1"/>
    <row r="186" ht="18.95" customHeight="1"/>
    <row r="187" ht="18.95" customHeight="1"/>
    <row r="188" ht="18.95" customHeight="1"/>
    <row r="189" ht="18.95" customHeight="1"/>
    <row r="190" ht="18.95" customHeight="1"/>
    <row r="191" ht="18.95" customHeight="1"/>
    <row r="192" ht="18.95" customHeight="1"/>
    <row r="193" ht="18.95" customHeight="1"/>
  </sheetData>
  <mergeCells count="122">
    <mergeCell ref="A1:H1"/>
    <mergeCell ref="A2:H2"/>
    <mergeCell ref="A4:A6"/>
    <mergeCell ref="A7:A11"/>
    <mergeCell ref="A12:A14"/>
    <mergeCell ref="A15:A18"/>
    <mergeCell ref="A19:A22"/>
    <mergeCell ref="A23:A29"/>
    <mergeCell ref="A30:A31"/>
    <mergeCell ref="A32:A34"/>
    <mergeCell ref="A35:A42"/>
    <mergeCell ref="A43:A44"/>
    <mergeCell ref="A45:A48"/>
    <mergeCell ref="A49:A53"/>
    <mergeCell ref="A54:A60"/>
    <mergeCell ref="A61:A62"/>
    <mergeCell ref="A63:A64"/>
    <mergeCell ref="A65:A67"/>
    <mergeCell ref="A68:A71"/>
    <mergeCell ref="A72:A75"/>
    <mergeCell ref="A76:A89"/>
    <mergeCell ref="A90:A93"/>
    <mergeCell ref="A94:A99"/>
    <mergeCell ref="A100:A103"/>
    <mergeCell ref="A104:A107"/>
    <mergeCell ref="A108:A112"/>
    <mergeCell ref="A113:A116"/>
    <mergeCell ref="A117:A119"/>
    <mergeCell ref="A120:A123"/>
    <mergeCell ref="A124:A127"/>
    <mergeCell ref="A128:A129"/>
    <mergeCell ref="A130:A132"/>
    <mergeCell ref="B4:B6"/>
    <mergeCell ref="B7:B11"/>
    <mergeCell ref="B12:B14"/>
    <mergeCell ref="B15:B18"/>
    <mergeCell ref="B19:B22"/>
    <mergeCell ref="B23:B29"/>
    <mergeCell ref="B30:B31"/>
    <mergeCell ref="B32:B34"/>
    <mergeCell ref="B35:B42"/>
    <mergeCell ref="B43:B44"/>
    <mergeCell ref="B45:B48"/>
    <mergeCell ref="B49:B53"/>
    <mergeCell ref="B54:B60"/>
    <mergeCell ref="B61:B62"/>
    <mergeCell ref="B63:B64"/>
    <mergeCell ref="B65:B67"/>
    <mergeCell ref="B68:B71"/>
    <mergeCell ref="B72:B75"/>
    <mergeCell ref="B76:B89"/>
    <mergeCell ref="B90:B93"/>
    <mergeCell ref="B94:B99"/>
    <mergeCell ref="B100:B103"/>
    <mergeCell ref="B104:B107"/>
    <mergeCell ref="B108:B112"/>
    <mergeCell ref="B113:B116"/>
    <mergeCell ref="B117:B119"/>
    <mergeCell ref="B120:B123"/>
    <mergeCell ref="B124:B127"/>
    <mergeCell ref="B128:B129"/>
    <mergeCell ref="B130:B132"/>
    <mergeCell ref="C4:C6"/>
    <mergeCell ref="C7:C11"/>
    <mergeCell ref="C12:C14"/>
    <mergeCell ref="C15:C18"/>
    <mergeCell ref="C19:C22"/>
    <mergeCell ref="C23:C29"/>
    <mergeCell ref="C30:C31"/>
    <mergeCell ref="C32:C34"/>
    <mergeCell ref="C35:C42"/>
    <mergeCell ref="C43:C44"/>
    <mergeCell ref="C45:C48"/>
    <mergeCell ref="C49:C53"/>
    <mergeCell ref="C54:C60"/>
    <mergeCell ref="C61:C62"/>
    <mergeCell ref="C63:C64"/>
    <mergeCell ref="C65:C67"/>
    <mergeCell ref="C68:C71"/>
    <mergeCell ref="C72:C75"/>
    <mergeCell ref="C76:C89"/>
    <mergeCell ref="C90:C93"/>
    <mergeCell ref="C94:C99"/>
    <mergeCell ref="C100:C103"/>
    <mergeCell ref="C104:C107"/>
    <mergeCell ref="C108:C112"/>
    <mergeCell ref="C113:C116"/>
    <mergeCell ref="C117:C119"/>
    <mergeCell ref="C120:C123"/>
    <mergeCell ref="C124:C127"/>
    <mergeCell ref="C128:C129"/>
    <mergeCell ref="C130:C132"/>
    <mergeCell ref="I4:I6"/>
    <mergeCell ref="I7:I11"/>
    <mergeCell ref="I12:I14"/>
    <mergeCell ref="I15:I18"/>
    <mergeCell ref="I19:I22"/>
    <mergeCell ref="I23:I29"/>
    <mergeCell ref="I30:I31"/>
    <mergeCell ref="I32:I34"/>
    <mergeCell ref="I35:I42"/>
    <mergeCell ref="I43:I44"/>
    <mergeCell ref="I45:I48"/>
    <mergeCell ref="I49:I53"/>
    <mergeCell ref="I54:I60"/>
    <mergeCell ref="I61:I62"/>
    <mergeCell ref="I63:I64"/>
    <mergeCell ref="I65:I67"/>
    <mergeCell ref="I68:I71"/>
    <mergeCell ref="I72:I75"/>
    <mergeCell ref="I76:I89"/>
    <mergeCell ref="I90:I93"/>
    <mergeCell ref="I94:I99"/>
    <mergeCell ref="I100:I103"/>
    <mergeCell ref="I104:I107"/>
    <mergeCell ref="I108:I112"/>
    <mergeCell ref="I113:I116"/>
    <mergeCell ref="I117:I119"/>
    <mergeCell ref="I120:I123"/>
    <mergeCell ref="I124:I127"/>
    <mergeCell ref="I128:I129"/>
    <mergeCell ref="I130:I132"/>
  </mergeCells>
  <pageMargins left="1" right="0.75" top="1" bottom="1" header="0.5" footer="0.5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w o S h e e t P r o p s   s h e e t S t i d = " 2 "   i n t e r l i n e O n O f f = " 0 "   i n t e r l i n e C o l o r = " 0 "   i s D b S h e e t = " 0 " / > < w o S h e e t P r o p s   s h e e t S t i d = " 3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附件3：实践创新学分统计表</dc:title>
  <dc:creator>22041216C</dc:creator>
  <cp:lastModifiedBy>土豆</cp:lastModifiedBy>
  <dcterms:created xsi:type="dcterms:W3CDTF">1996-12-27T09:32:00Z</dcterms:created>
  <dcterms:modified xsi:type="dcterms:W3CDTF">2025-04-14T00:10:08Z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3799A9AB20A142C891D1150926D4F489_13</vt:lpwstr>
  </property>
  <property fmtid="{D5CDD505-2E9C-101B-9397-08002B2CF9AE}" pid="3" name="KSOProductBuildVer">
    <vt:lpwstr>2052-12.1.0.20784</vt:lpwstr>
  </property>
</Properties>
</file>